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https://hf00-my.sharepoint.com/personal/annorn_hyresgastforeningen_se/Documents/Annika/Revision 2023/Bilagor via regionerna/"/>
    </mc:Choice>
  </mc:AlternateContent>
  <xr:revisionPtr revIDLastSave="0" documentId="8_{186CECBF-8009-48AC-A2F5-95EFD2792F57}" xr6:coauthVersionLast="47" xr6:coauthVersionMax="47" xr10:uidLastSave="{00000000-0000-0000-0000-000000000000}"/>
  <bookViews>
    <workbookView xWindow="-120" yWindow="-120" windowWidth="29040" windowHeight="15840" tabRatio="710" xr2:uid="{76735B62-F5A1-4F76-A3BE-DAEDCB023FD3}"/>
  </bookViews>
  <sheets>
    <sheet name="Jan" sheetId="1" r:id="rId1"/>
    <sheet name="Feb" sheetId="15" r:id="rId2"/>
    <sheet name="Mars" sheetId="16" r:id="rId3"/>
    <sheet name="April" sheetId="17" r:id="rId4"/>
    <sheet name="Maj" sheetId="18" r:id="rId5"/>
    <sheet name="Juni" sheetId="19" r:id="rId6"/>
    <sheet name="Juli" sheetId="20" r:id="rId7"/>
    <sheet name="Aug" sheetId="21" r:id="rId8"/>
    <sheet name="Sept" sheetId="22" r:id="rId9"/>
    <sheet name="Okt" sheetId="23" r:id="rId10"/>
    <sheet name="Nov" sheetId="39" r:id="rId11"/>
    <sheet name="Dec" sheetId="40" r:id="rId12"/>
    <sheet name="Årsavslut" sheetId="25" r:id="rId13"/>
    <sheet name="Intäkter " sheetId="41" r:id="rId14"/>
    <sheet name="Kostnader" sheetId="44" r:id="rId15"/>
    <sheet name="Verksamhet och arvode" sheetId="42" r:id="rId16"/>
    <sheet name="Stadgeuppgifter" sheetId="43" r:id="rId17"/>
  </sheets>
  <definedNames>
    <definedName name="_xlnm.Print_Area" localSheetId="3">April!$A$1:$V$32</definedName>
    <definedName name="_xlnm.Print_Area" localSheetId="7">Aug!$A$1:$V$32</definedName>
    <definedName name="_xlnm.Print_Area" localSheetId="11">Dec!$A$1:$V$32</definedName>
    <definedName name="_xlnm.Print_Area" localSheetId="1">Feb!$A$1:$V$32</definedName>
    <definedName name="_xlnm.Print_Area" localSheetId="0">Jan!$A$1:$V$32</definedName>
    <definedName name="_xlnm.Print_Area" localSheetId="6">Juli!$A$1:$V$32</definedName>
    <definedName name="_xlnm.Print_Area" localSheetId="5">Juni!$A$1:$V$32</definedName>
    <definedName name="_xlnm.Print_Area" localSheetId="4">Maj!$A$1:$V$32</definedName>
    <definedName name="_xlnm.Print_Area" localSheetId="2">Mars!$A$1:$V$32</definedName>
    <definedName name="_xlnm.Print_Area" localSheetId="10">Nov!$A$1:$V$32</definedName>
    <definedName name="_xlnm.Print_Area" localSheetId="9">Okt!$A$1:$V$32</definedName>
    <definedName name="_xlnm.Print_Area" localSheetId="8">Sept!$A$1:$V$32</definedName>
    <definedName name="_xlnm.Print_Area" localSheetId="12">Årsavslut!$A$1:$E$55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 l="1"/>
  <c r="D4" i="25" l="1"/>
  <c r="C21" i="25" l="1"/>
  <c r="B3" i="25"/>
  <c r="B8" i="25" s="1"/>
  <c r="E8" i="25" s="1"/>
  <c r="A27" i="25"/>
  <c r="C28" i="25"/>
  <c r="C39" i="25"/>
  <c r="C38" i="25"/>
  <c r="C37" i="25"/>
  <c r="C36" i="25"/>
  <c r="C35" i="25"/>
  <c r="C34" i="25"/>
  <c r="C33" i="25"/>
  <c r="C32" i="25"/>
  <c r="C31" i="25"/>
  <c r="C30" i="25"/>
  <c r="C29" i="25"/>
  <c r="C23" i="25"/>
  <c r="C22" i="25"/>
  <c r="X27" i="40"/>
  <c r="X26" i="40"/>
  <c r="X25" i="40"/>
  <c r="X24" i="40"/>
  <c r="X23" i="40"/>
  <c r="X22" i="40"/>
  <c r="X21" i="40"/>
  <c r="X20" i="40"/>
  <c r="X19" i="40"/>
  <c r="X18" i="40"/>
  <c r="X17" i="40"/>
  <c r="X16" i="40"/>
  <c r="X15" i="40"/>
  <c r="X14" i="40"/>
  <c r="X13" i="40"/>
  <c r="X12" i="40"/>
  <c r="X11" i="40"/>
  <c r="X10" i="40"/>
  <c r="X9" i="40"/>
  <c r="X8" i="40"/>
  <c r="X7" i="40"/>
  <c r="H4" i="40"/>
  <c r="F3" i="40"/>
  <c r="D3" i="40"/>
  <c r="V2" i="40"/>
  <c r="U2" i="40"/>
  <c r="T2" i="40"/>
  <c r="S2" i="40"/>
  <c r="R2" i="40"/>
  <c r="Q2" i="40"/>
  <c r="P2" i="40"/>
  <c r="O2" i="40"/>
  <c r="N2" i="40"/>
  <c r="M2" i="40"/>
  <c r="L2" i="40"/>
  <c r="K2" i="40"/>
  <c r="J2" i="40"/>
  <c r="I2" i="40"/>
  <c r="H2" i="40"/>
  <c r="B2" i="40"/>
  <c r="X27" i="39"/>
  <c r="X26" i="39"/>
  <c r="X25" i="39"/>
  <c r="X24" i="39"/>
  <c r="X23" i="39"/>
  <c r="X22" i="39"/>
  <c r="X21" i="39"/>
  <c r="X20" i="39"/>
  <c r="X19" i="39"/>
  <c r="X18" i="39"/>
  <c r="X17" i="39"/>
  <c r="X16" i="39"/>
  <c r="X15" i="39"/>
  <c r="X14" i="39"/>
  <c r="X13" i="39"/>
  <c r="X12" i="39"/>
  <c r="X11" i="39"/>
  <c r="X10" i="39"/>
  <c r="X9" i="39"/>
  <c r="X8" i="39"/>
  <c r="X7" i="39"/>
  <c r="H4" i="39"/>
  <c r="F3" i="39"/>
  <c r="D3" i="39"/>
  <c r="V2" i="39"/>
  <c r="U2" i="39"/>
  <c r="T2" i="39"/>
  <c r="S2" i="39"/>
  <c r="R2" i="39"/>
  <c r="Q2" i="39"/>
  <c r="P2" i="39"/>
  <c r="O2" i="39"/>
  <c r="N2" i="39"/>
  <c r="M2" i="39"/>
  <c r="L2" i="39"/>
  <c r="K2" i="39"/>
  <c r="J2" i="39"/>
  <c r="I2" i="39"/>
  <c r="H2" i="39"/>
  <c r="B2" i="39"/>
  <c r="X8" i="23"/>
  <c r="X9" i="23"/>
  <c r="X10" i="23"/>
  <c r="X11" i="23"/>
  <c r="X12" i="23"/>
  <c r="X13" i="23"/>
  <c r="X14" i="23"/>
  <c r="X15" i="23"/>
  <c r="X16" i="23"/>
  <c r="X17" i="23"/>
  <c r="X18" i="23"/>
  <c r="X19" i="23"/>
  <c r="X20" i="23"/>
  <c r="X21" i="23"/>
  <c r="X22" i="23"/>
  <c r="X23" i="23"/>
  <c r="X24" i="23"/>
  <c r="X25" i="23"/>
  <c r="X26" i="23"/>
  <c r="X27" i="23"/>
  <c r="X7" i="23"/>
  <c r="X8" i="22"/>
  <c r="X9" i="22"/>
  <c r="X10" i="22"/>
  <c r="X11" i="22"/>
  <c r="X12" i="22"/>
  <c r="X13" i="22"/>
  <c r="X14" i="22"/>
  <c r="X15" i="22"/>
  <c r="X16" i="22"/>
  <c r="X17" i="22"/>
  <c r="X18" i="22"/>
  <c r="X19" i="22"/>
  <c r="X20" i="22"/>
  <c r="X21" i="22"/>
  <c r="X22" i="22"/>
  <c r="X23" i="22"/>
  <c r="X24" i="22"/>
  <c r="X25" i="22"/>
  <c r="X26" i="22"/>
  <c r="X27" i="22"/>
  <c r="X7" i="22"/>
  <c r="X8" i="21"/>
  <c r="X9" i="21"/>
  <c r="X10" i="21"/>
  <c r="X11" i="21"/>
  <c r="X12" i="21"/>
  <c r="X13" i="21"/>
  <c r="X14" i="21"/>
  <c r="X15" i="21"/>
  <c r="X16" i="21"/>
  <c r="X17" i="21"/>
  <c r="X18" i="21"/>
  <c r="X19" i="21"/>
  <c r="X20" i="21"/>
  <c r="X21" i="21"/>
  <c r="X22" i="21"/>
  <c r="X23" i="21"/>
  <c r="X24" i="21"/>
  <c r="X25" i="21"/>
  <c r="X26" i="21"/>
  <c r="X27" i="21"/>
  <c r="X7" i="21"/>
  <c r="X8" i="20"/>
  <c r="X9" i="20"/>
  <c r="X10" i="20"/>
  <c r="X11" i="20"/>
  <c r="X12" i="20"/>
  <c r="X13" i="20"/>
  <c r="X14" i="20"/>
  <c r="X15" i="20"/>
  <c r="X16" i="20"/>
  <c r="X17" i="20"/>
  <c r="X18" i="20"/>
  <c r="X19" i="20"/>
  <c r="X20" i="20"/>
  <c r="X21" i="20"/>
  <c r="X22" i="20"/>
  <c r="X23" i="20"/>
  <c r="X24" i="20"/>
  <c r="X25" i="20"/>
  <c r="X26" i="20"/>
  <c r="X27" i="20"/>
  <c r="X7" i="20"/>
  <c r="X8" i="19"/>
  <c r="X9" i="19"/>
  <c r="X10" i="19"/>
  <c r="X11" i="19"/>
  <c r="X12" i="19"/>
  <c r="X13" i="19"/>
  <c r="X14" i="19"/>
  <c r="X15" i="19"/>
  <c r="X16" i="19"/>
  <c r="X17" i="19"/>
  <c r="X18" i="19"/>
  <c r="X19" i="19"/>
  <c r="X20" i="19"/>
  <c r="X21" i="19"/>
  <c r="X22" i="19"/>
  <c r="X23" i="19"/>
  <c r="X24" i="19"/>
  <c r="X25" i="19"/>
  <c r="X26" i="19"/>
  <c r="X27" i="19"/>
  <c r="X7" i="19"/>
  <c r="X8" i="18"/>
  <c r="X9" i="18"/>
  <c r="X10" i="18"/>
  <c r="X11" i="18"/>
  <c r="X12" i="18"/>
  <c r="X13" i="18"/>
  <c r="X14" i="18"/>
  <c r="X15" i="18"/>
  <c r="X16" i="18"/>
  <c r="X17" i="18"/>
  <c r="X18" i="18"/>
  <c r="X19" i="18"/>
  <c r="X20" i="18"/>
  <c r="X21" i="18"/>
  <c r="X22" i="18"/>
  <c r="X23" i="18"/>
  <c r="X24" i="18"/>
  <c r="X25" i="18"/>
  <c r="X26" i="18"/>
  <c r="X27" i="18"/>
  <c r="X7" i="18"/>
  <c r="X8" i="17"/>
  <c r="X9" i="17"/>
  <c r="X10" i="17"/>
  <c r="X11" i="17"/>
  <c r="X12" i="17"/>
  <c r="X13" i="17"/>
  <c r="X14" i="17"/>
  <c r="X15" i="17"/>
  <c r="X16" i="17"/>
  <c r="X17" i="17"/>
  <c r="X18" i="17"/>
  <c r="X19" i="17"/>
  <c r="X20" i="17"/>
  <c r="X21" i="17"/>
  <c r="X22" i="17"/>
  <c r="X23" i="17"/>
  <c r="X24" i="17"/>
  <c r="X25" i="17"/>
  <c r="X26" i="17"/>
  <c r="X27" i="17"/>
  <c r="X7" i="17"/>
  <c r="X8" i="16"/>
  <c r="X9" i="16"/>
  <c r="X10" i="16"/>
  <c r="X11" i="16"/>
  <c r="X12" i="16"/>
  <c r="X13" i="16"/>
  <c r="X14" i="16"/>
  <c r="X15" i="16"/>
  <c r="X16" i="16"/>
  <c r="X17" i="16"/>
  <c r="X18" i="16"/>
  <c r="X19" i="16"/>
  <c r="X20" i="16"/>
  <c r="X21" i="16"/>
  <c r="X22" i="16"/>
  <c r="X23" i="16"/>
  <c r="X24" i="16"/>
  <c r="X25" i="16"/>
  <c r="X26" i="16"/>
  <c r="X27" i="16"/>
  <c r="X7" i="16"/>
  <c r="X8" i="15"/>
  <c r="X9" i="15"/>
  <c r="X10" i="15"/>
  <c r="X11" i="15"/>
  <c r="X12" i="15"/>
  <c r="X13" i="15"/>
  <c r="X14" i="15"/>
  <c r="X15" i="15"/>
  <c r="X16" i="15"/>
  <c r="X17" i="15"/>
  <c r="X18" i="15"/>
  <c r="X19" i="15"/>
  <c r="X20" i="15"/>
  <c r="X21" i="15"/>
  <c r="X22" i="15"/>
  <c r="X23" i="15"/>
  <c r="X24" i="15"/>
  <c r="X25" i="15"/>
  <c r="X26" i="15"/>
  <c r="X27" i="15"/>
  <c r="X7" i="15"/>
  <c r="X8" i="1"/>
  <c r="X9" i="1"/>
  <c r="X10" i="1"/>
  <c r="X11" i="1"/>
  <c r="X12" i="1"/>
  <c r="X13" i="1"/>
  <c r="X14" i="1"/>
  <c r="X15" i="1"/>
  <c r="X16" i="1"/>
  <c r="X17" i="1"/>
  <c r="X18" i="1"/>
  <c r="X19" i="1"/>
  <c r="X20" i="1"/>
  <c r="X21" i="1"/>
  <c r="X22" i="1"/>
  <c r="X23" i="1"/>
  <c r="X24" i="1"/>
  <c r="X25" i="1"/>
  <c r="X26" i="1"/>
  <c r="X27" i="1"/>
  <c r="X7" i="1"/>
  <c r="H4" i="23"/>
  <c r="B12" i="25"/>
  <c r="H2" i="23"/>
  <c r="H4" i="22"/>
  <c r="H2" i="22"/>
  <c r="H4" i="21"/>
  <c r="H2" i="21"/>
  <c r="H4" i="20"/>
  <c r="H2" i="20"/>
  <c r="H4" i="19"/>
  <c r="H2" i="19"/>
  <c r="H4" i="18"/>
  <c r="H2" i="18"/>
  <c r="H4" i="17"/>
  <c r="H2" i="17"/>
  <c r="H4" i="16"/>
  <c r="H2" i="16"/>
  <c r="H4" i="15"/>
  <c r="H2" i="15"/>
  <c r="H28" i="1"/>
  <c r="H6" i="15" s="1"/>
  <c r="H28" i="15" s="1"/>
  <c r="H6" i="16" s="1"/>
  <c r="H28" i="16" s="1"/>
  <c r="H6" i="17" s="1"/>
  <c r="H28" i="17" s="1"/>
  <c r="H6" i="18" s="1"/>
  <c r="H28" i="18" s="1"/>
  <c r="H6" i="19" s="1"/>
  <c r="H28" i="19" s="1"/>
  <c r="H6" i="20" s="1"/>
  <c r="H28" i="20" s="1"/>
  <c r="H6" i="21" s="1"/>
  <c r="H28" i="21" s="1"/>
  <c r="H6" i="22" s="1"/>
  <c r="H28" i="22" s="1"/>
  <c r="H6" i="23" s="1"/>
  <c r="H28" i="23" s="1"/>
  <c r="H6" i="39" s="1"/>
  <c r="D3" i="15"/>
  <c r="F3" i="15"/>
  <c r="I3" i="15"/>
  <c r="J3" i="15"/>
  <c r="K3" i="15"/>
  <c r="L3" i="15"/>
  <c r="M3" i="15"/>
  <c r="N3" i="15"/>
  <c r="O3" i="15"/>
  <c r="P3" i="15"/>
  <c r="Q3" i="15"/>
  <c r="R3" i="15"/>
  <c r="S3" i="15"/>
  <c r="T3" i="15"/>
  <c r="U3" i="15"/>
  <c r="V3" i="15"/>
  <c r="I28" i="1"/>
  <c r="J28" i="1"/>
  <c r="B2" i="23"/>
  <c r="B2" i="22"/>
  <c r="B2" i="21"/>
  <c r="B2" i="20"/>
  <c r="B2" i="19"/>
  <c r="B2" i="18"/>
  <c r="B2" i="17"/>
  <c r="B2" i="16"/>
  <c r="B2" i="15"/>
  <c r="H28" i="39" l="1"/>
  <c r="H6" i="40"/>
  <c r="H28" i="40" s="1"/>
  <c r="E12" i="25" s="1"/>
  <c r="C40" i="25"/>
  <c r="C24" i="25"/>
  <c r="T2" i="23"/>
  <c r="T2" i="22"/>
  <c r="T2" i="21"/>
  <c r="T2" i="20"/>
  <c r="T2" i="19"/>
  <c r="T2" i="18"/>
  <c r="T2" i="17"/>
  <c r="T2" i="16"/>
  <c r="T2" i="15"/>
  <c r="M3" i="22" l="1"/>
  <c r="N3" i="22"/>
  <c r="O3" i="22"/>
  <c r="P3" i="22"/>
  <c r="Q3" i="22"/>
  <c r="R3" i="22"/>
  <c r="S3" i="22"/>
  <c r="T3" i="22"/>
  <c r="U3" i="22"/>
  <c r="V3" i="22"/>
  <c r="L3" i="22"/>
  <c r="J3" i="22"/>
  <c r="K3" i="22"/>
  <c r="I3" i="22"/>
  <c r="M3" i="21"/>
  <c r="N3" i="21"/>
  <c r="O3" i="21"/>
  <c r="P3" i="21"/>
  <c r="Q3" i="21"/>
  <c r="R3" i="21"/>
  <c r="S3" i="21"/>
  <c r="T3" i="21"/>
  <c r="U3" i="21"/>
  <c r="V3" i="21"/>
  <c r="L3" i="21"/>
  <c r="J3" i="21"/>
  <c r="K3" i="21"/>
  <c r="I3" i="21"/>
  <c r="M3" i="20"/>
  <c r="N3" i="20"/>
  <c r="O3" i="20"/>
  <c r="P3" i="20"/>
  <c r="Q3" i="20"/>
  <c r="R3" i="20"/>
  <c r="S3" i="20"/>
  <c r="T3" i="20"/>
  <c r="U3" i="20"/>
  <c r="V3" i="20"/>
  <c r="L3" i="20"/>
  <c r="J3" i="20"/>
  <c r="K3" i="20"/>
  <c r="I3" i="20"/>
  <c r="M3" i="19"/>
  <c r="N3" i="19"/>
  <c r="O3" i="19"/>
  <c r="P3" i="19"/>
  <c r="Q3" i="19"/>
  <c r="R3" i="19"/>
  <c r="S3" i="19"/>
  <c r="T3" i="19"/>
  <c r="U3" i="19"/>
  <c r="V3" i="19"/>
  <c r="L3" i="19"/>
  <c r="J3" i="19"/>
  <c r="K3" i="19"/>
  <c r="I3" i="19"/>
  <c r="M3" i="18"/>
  <c r="N3" i="18"/>
  <c r="O3" i="18"/>
  <c r="P3" i="18"/>
  <c r="Q3" i="18"/>
  <c r="R3" i="18"/>
  <c r="S3" i="18"/>
  <c r="T3" i="18"/>
  <c r="U3" i="18"/>
  <c r="V3" i="18"/>
  <c r="L3" i="18"/>
  <c r="J3" i="18"/>
  <c r="K3" i="18"/>
  <c r="I3" i="18"/>
  <c r="M3" i="17"/>
  <c r="N3" i="17"/>
  <c r="O3" i="17"/>
  <c r="P3" i="17"/>
  <c r="Q3" i="17"/>
  <c r="R3" i="17"/>
  <c r="S3" i="17"/>
  <c r="T3" i="17"/>
  <c r="U3" i="17"/>
  <c r="V3" i="17"/>
  <c r="L3" i="17"/>
  <c r="J3" i="17"/>
  <c r="K3" i="17"/>
  <c r="I3" i="17"/>
  <c r="M3" i="16"/>
  <c r="N3" i="16"/>
  <c r="O3" i="16"/>
  <c r="P3" i="16"/>
  <c r="Q3" i="16"/>
  <c r="R3" i="16"/>
  <c r="S3" i="16"/>
  <c r="T3" i="16"/>
  <c r="U3" i="16"/>
  <c r="V3" i="16"/>
  <c r="L3" i="16"/>
  <c r="J3" i="16"/>
  <c r="K3" i="16"/>
  <c r="I3" i="16"/>
  <c r="F3" i="23"/>
  <c r="D3" i="23"/>
  <c r="F3" i="22"/>
  <c r="D3" i="22"/>
  <c r="F3" i="21"/>
  <c r="D3" i="21"/>
  <c r="F3" i="20"/>
  <c r="D3" i="20"/>
  <c r="F3" i="19"/>
  <c r="D3" i="19"/>
  <c r="F3" i="18"/>
  <c r="D3" i="18"/>
  <c r="F3" i="17"/>
  <c r="D3" i="17"/>
  <c r="F3" i="16"/>
  <c r="D3" i="16"/>
  <c r="A39" i="25" l="1"/>
  <c r="A38" i="25"/>
  <c r="A37" i="25"/>
  <c r="U2" i="23"/>
  <c r="U2" i="22"/>
  <c r="U2" i="21"/>
  <c r="U2" i="20"/>
  <c r="U2" i="19"/>
  <c r="U2" i="18"/>
  <c r="U2" i="17"/>
  <c r="U2" i="16"/>
  <c r="U2" i="15"/>
  <c r="U28" i="1"/>
  <c r="U6" i="15" s="1"/>
  <c r="U28" i="15" s="1"/>
  <c r="U6" i="16" s="1"/>
  <c r="U28" i="16" s="1"/>
  <c r="U6" i="17" s="1"/>
  <c r="U28" i="17" s="1"/>
  <c r="U6" i="18" s="1"/>
  <c r="U28" i="18" s="1"/>
  <c r="U6" i="19" s="1"/>
  <c r="U28" i="19" s="1"/>
  <c r="U6" i="20" s="1"/>
  <c r="U28" i="20" s="1"/>
  <c r="U6" i="21" s="1"/>
  <c r="U28" i="21" s="1"/>
  <c r="U6" i="22" s="1"/>
  <c r="U28" i="22" s="1"/>
  <c r="U6" i="23" l="1"/>
  <c r="U28" i="23" s="1"/>
  <c r="U6" i="39" s="1"/>
  <c r="U28" i="39" s="1"/>
  <c r="U6" i="40" s="1"/>
  <c r="U28" i="40" s="1"/>
  <c r="B38" i="25" s="1"/>
  <c r="T28" i="1"/>
  <c r="T6" i="15" s="1"/>
  <c r="T28" i="15" s="1"/>
  <c r="T6" i="16" s="1"/>
  <c r="T28" i="16" s="1"/>
  <c r="T6" i="17" s="1"/>
  <c r="T28" i="17" s="1"/>
  <c r="T6" i="18" s="1"/>
  <c r="T28" i="18" s="1"/>
  <c r="T6" i="19" s="1"/>
  <c r="T28" i="19" s="1"/>
  <c r="T6" i="20" s="1"/>
  <c r="T28" i="20" s="1"/>
  <c r="T6" i="21" s="1"/>
  <c r="T28" i="21" s="1"/>
  <c r="T6" i="22" s="1"/>
  <c r="T28" i="22" s="1"/>
  <c r="T6" i="23" l="1"/>
  <c r="T28" i="23" s="1"/>
  <c r="A21" i="25"/>
  <c r="A36" i="25"/>
  <c r="A35" i="25"/>
  <c r="D36" i="25" s="1"/>
  <c r="A34" i="25"/>
  <c r="D35" i="25" s="1"/>
  <c r="A33" i="25"/>
  <c r="D34" i="25" s="1"/>
  <c r="A32" i="25"/>
  <c r="A31" i="25"/>
  <c r="A30" i="25"/>
  <c r="A29" i="25"/>
  <c r="A23" i="25"/>
  <c r="A22" i="25"/>
  <c r="B11" i="25"/>
  <c r="B10" i="25"/>
  <c r="T6" i="39" l="1"/>
  <c r="T28" i="39" s="1"/>
  <c r="T6" i="40" s="1"/>
  <c r="T28" i="40" s="1"/>
  <c r="B37" i="25" s="1"/>
  <c r="E39" i="25" s="1"/>
  <c r="B13" i="25"/>
  <c r="S2" i="23"/>
  <c r="S2" i="22"/>
  <c r="S2" i="21"/>
  <c r="S2" i="20"/>
  <c r="S2" i="19"/>
  <c r="S2" i="18"/>
  <c r="S2" i="17"/>
  <c r="S2" i="16"/>
  <c r="S2" i="15"/>
  <c r="V2" i="23"/>
  <c r="R2" i="23"/>
  <c r="Q2" i="23"/>
  <c r="P2" i="23"/>
  <c r="O2" i="23"/>
  <c r="N2" i="23"/>
  <c r="M2" i="23"/>
  <c r="L2" i="23"/>
  <c r="K2" i="23"/>
  <c r="J2" i="23"/>
  <c r="I2" i="23"/>
  <c r="V2" i="22"/>
  <c r="R2" i="22"/>
  <c r="Q2" i="22"/>
  <c r="P2" i="22"/>
  <c r="O2" i="22"/>
  <c r="N2" i="22"/>
  <c r="M2" i="22"/>
  <c r="L2" i="22"/>
  <c r="K2" i="22"/>
  <c r="J2" i="22"/>
  <c r="I2" i="22"/>
  <c r="V2" i="21"/>
  <c r="R2" i="21"/>
  <c r="Q2" i="21"/>
  <c r="P2" i="21"/>
  <c r="O2" i="21"/>
  <c r="N2" i="21"/>
  <c r="M2" i="21"/>
  <c r="L2" i="21"/>
  <c r="K2" i="21"/>
  <c r="J2" i="21"/>
  <c r="I2" i="21"/>
  <c r="V2" i="20"/>
  <c r="R2" i="20"/>
  <c r="Q2" i="20"/>
  <c r="P2" i="20"/>
  <c r="O2" i="20"/>
  <c r="N2" i="20"/>
  <c r="M2" i="20"/>
  <c r="L2" i="20"/>
  <c r="K2" i="20"/>
  <c r="J2" i="20"/>
  <c r="I2" i="20"/>
  <c r="V2" i="19"/>
  <c r="R2" i="19"/>
  <c r="Q2" i="19"/>
  <c r="P2" i="19"/>
  <c r="O2" i="19"/>
  <c r="N2" i="19"/>
  <c r="M2" i="19"/>
  <c r="L2" i="19"/>
  <c r="K2" i="19"/>
  <c r="J2" i="19"/>
  <c r="I2" i="19"/>
  <c r="V2" i="18"/>
  <c r="R2" i="18"/>
  <c r="Q2" i="18"/>
  <c r="P2" i="18"/>
  <c r="O2" i="18"/>
  <c r="N2" i="18"/>
  <c r="M2" i="18"/>
  <c r="L2" i="18"/>
  <c r="K2" i="18"/>
  <c r="J2" i="18"/>
  <c r="I2" i="18"/>
  <c r="V2" i="17"/>
  <c r="R2" i="17"/>
  <c r="Q2" i="17"/>
  <c r="P2" i="17"/>
  <c r="O2" i="17"/>
  <c r="N2" i="17"/>
  <c r="M2" i="17"/>
  <c r="L2" i="17"/>
  <c r="K2" i="17"/>
  <c r="J2" i="17"/>
  <c r="I2" i="17"/>
  <c r="V2" i="16"/>
  <c r="R2" i="16"/>
  <c r="Q2" i="16"/>
  <c r="P2" i="16"/>
  <c r="O2" i="16"/>
  <c r="N2" i="16"/>
  <c r="M2" i="16"/>
  <c r="L2" i="16"/>
  <c r="K2" i="16"/>
  <c r="J2" i="16"/>
  <c r="I2" i="16"/>
  <c r="I2" i="15"/>
  <c r="J2" i="15"/>
  <c r="K2" i="15"/>
  <c r="L2" i="15"/>
  <c r="M2" i="15"/>
  <c r="N2" i="15"/>
  <c r="O2" i="15"/>
  <c r="P2" i="15"/>
  <c r="Q2" i="15"/>
  <c r="V2" i="15"/>
  <c r="R2" i="15"/>
  <c r="V28" i="1"/>
  <c r="V6" i="15" s="1"/>
  <c r="V28" i="15" s="1"/>
  <c r="V6" i="16" s="1"/>
  <c r="V28" i="16" s="1"/>
  <c r="V6" i="17" s="1"/>
  <c r="V28" i="17" s="1"/>
  <c r="V6" i="18" s="1"/>
  <c r="V28" i="18" s="1"/>
  <c r="V6" i="19" s="1"/>
  <c r="V28" i="19" s="1"/>
  <c r="V6" i="20" s="1"/>
  <c r="V28" i="20" s="1"/>
  <c r="V6" i="21" s="1"/>
  <c r="V28" i="21" s="1"/>
  <c r="V6" i="22" s="1"/>
  <c r="V28" i="22" s="1"/>
  <c r="S28" i="1"/>
  <c r="S6" i="15" s="1"/>
  <c r="S28" i="15" s="1"/>
  <c r="S6" i="16" s="1"/>
  <c r="S28" i="16" s="1"/>
  <c r="S6" i="17" s="1"/>
  <c r="S28" i="17" s="1"/>
  <c r="S6" i="18" s="1"/>
  <c r="S28" i="18" s="1"/>
  <c r="S6" i="19" s="1"/>
  <c r="S28" i="19" s="1"/>
  <c r="S6" i="20" s="1"/>
  <c r="S28" i="20" s="1"/>
  <c r="S6" i="21" s="1"/>
  <c r="S28" i="21" s="1"/>
  <c r="S6" i="22" s="1"/>
  <c r="S28" i="22" s="1"/>
  <c r="R28" i="1"/>
  <c r="R6" i="15" s="1"/>
  <c r="R28" i="15" s="1"/>
  <c r="R6" i="16" s="1"/>
  <c r="R28" i="16" s="1"/>
  <c r="R6" i="17" s="1"/>
  <c r="R28" i="17" s="1"/>
  <c r="R6" i="18" s="1"/>
  <c r="R28" i="18" s="1"/>
  <c r="R6" i="19" s="1"/>
  <c r="R28" i="19" s="1"/>
  <c r="R6" i="20" s="1"/>
  <c r="R28" i="20" s="1"/>
  <c r="R6" i="21" s="1"/>
  <c r="R28" i="21" s="1"/>
  <c r="R6" i="22" s="1"/>
  <c r="R28" i="22" s="1"/>
  <c r="Q28" i="1"/>
  <c r="Q6" i="15" s="1"/>
  <c r="Q28" i="15" s="1"/>
  <c r="Q6" i="16" s="1"/>
  <c r="Q28" i="16" s="1"/>
  <c r="Q6" i="17" s="1"/>
  <c r="Q28" i="17" s="1"/>
  <c r="Q6" i="18" s="1"/>
  <c r="Q28" i="18" s="1"/>
  <c r="Q6" i="19" s="1"/>
  <c r="Q28" i="19" s="1"/>
  <c r="Q6" i="20" s="1"/>
  <c r="Q28" i="20" s="1"/>
  <c r="Q6" i="21" s="1"/>
  <c r="Q28" i="21" s="1"/>
  <c r="Q6" i="22" s="1"/>
  <c r="Q28" i="22" s="1"/>
  <c r="P28" i="1"/>
  <c r="P6" i="15" s="1"/>
  <c r="P28" i="15" s="1"/>
  <c r="P6" i="16" s="1"/>
  <c r="P28" i="16" s="1"/>
  <c r="P6" i="17" s="1"/>
  <c r="P28" i="17" s="1"/>
  <c r="P6" i="18" s="1"/>
  <c r="P28" i="18" s="1"/>
  <c r="P6" i="19" s="1"/>
  <c r="P28" i="19" s="1"/>
  <c r="P6" i="20" s="1"/>
  <c r="P28" i="20" s="1"/>
  <c r="P6" i="21" s="1"/>
  <c r="P28" i="21" s="1"/>
  <c r="P6" i="22" s="1"/>
  <c r="P28" i="22" s="1"/>
  <c r="O28" i="1"/>
  <c r="O6" i="15" s="1"/>
  <c r="O28" i="15" s="1"/>
  <c r="O6" i="16" s="1"/>
  <c r="O28" i="16" s="1"/>
  <c r="O6" i="17" s="1"/>
  <c r="O28" i="17" s="1"/>
  <c r="O6" i="18" s="1"/>
  <c r="O28" i="18" s="1"/>
  <c r="O6" i="19" s="1"/>
  <c r="O28" i="19" s="1"/>
  <c r="O6" i="20" s="1"/>
  <c r="O28" i="20" s="1"/>
  <c r="O6" i="21" s="1"/>
  <c r="O28" i="21" s="1"/>
  <c r="O6" i="22" s="1"/>
  <c r="O28" i="22" s="1"/>
  <c r="N28" i="1"/>
  <c r="N6" i="15" s="1"/>
  <c r="N28" i="15" s="1"/>
  <c r="N6" i="16" s="1"/>
  <c r="N28" i="16" s="1"/>
  <c r="N6" i="17" s="1"/>
  <c r="N28" i="17" s="1"/>
  <c r="N6" i="18" s="1"/>
  <c r="N28" i="18" s="1"/>
  <c r="N6" i="19" s="1"/>
  <c r="N28" i="19" s="1"/>
  <c r="N6" i="20" s="1"/>
  <c r="N28" i="20" s="1"/>
  <c r="N6" i="21" s="1"/>
  <c r="N28" i="21" s="1"/>
  <c r="N6" i="22" s="1"/>
  <c r="N28" i="22" s="1"/>
  <c r="M28" i="1"/>
  <c r="M6" i="15" s="1"/>
  <c r="M28" i="15" s="1"/>
  <c r="M6" i="16" s="1"/>
  <c r="M28" i="16" s="1"/>
  <c r="M6" i="17" s="1"/>
  <c r="M28" i="17" s="1"/>
  <c r="M6" i="18" s="1"/>
  <c r="M28" i="18" s="1"/>
  <c r="M6" i="19" s="1"/>
  <c r="M28" i="19" s="1"/>
  <c r="M6" i="20" s="1"/>
  <c r="M28" i="20" s="1"/>
  <c r="M6" i="21" s="1"/>
  <c r="M28" i="21" s="1"/>
  <c r="M6" i="22" s="1"/>
  <c r="M28" i="22" s="1"/>
  <c r="L28" i="1"/>
  <c r="L6" i="15" s="1"/>
  <c r="L28" i="15" s="1"/>
  <c r="L6" i="16" s="1"/>
  <c r="L28" i="16" s="1"/>
  <c r="L6" i="17" s="1"/>
  <c r="L28" i="17" s="1"/>
  <c r="L6" i="18" s="1"/>
  <c r="L28" i="18" s="1"/>
  <c r="L6" i="19" s="1"/>
  <c r="L28" i="19" s="1"/>
  <c r="L6" i="20" s="1"/>
  <c r="L28" i="20" s="1"/>
  <c r="L6" i="21" s="1"/>
  <c r="L28" i="21" s="1"/>
  <c r="L6" i="22" s="1"/>
  <c r="L28" i="22" s="1"/>
  <c r="K28" i="1"/>
  <c r="K6" i="15" s="1"/>
  <c r="K28" i="15" s="1"/>
  <c r="K6" i="16" s="1"/>
  <c r="K28" i="16" s="1"/>
  <c r="K6" i="17" s="1"/>
  <c r="K28" i="17" s="1"/>
  <c r="K6" i="18" s="1"/>
  <c r="K28" i="18" s="1"/>
  <c r="K6" i="19" s="1"/>
  <c r="K28" i="19" s="1"/>
  <c r="K6" i="20" s="1"/>
  <c r="K28" i="20" s="1"/>
  <c r="K6" i="21" s="1"/>
  <c r="K28" i="21" s="1"/>
  <c r="K6" i="22" s="1"/>
  <c r="K28" i="22" s="1"/>
  <c r="J6" i="15"/>
  <c r="J28" i="15" s="1"/>
  <c r="J6" i="16" s="1"/>
  <c r="J28" i="16" s="1"/>
  <c r="J6" i="17" s="1"/>
  <c r="J28" i="17" s="1"/>
  <c r="J6" i="18" s="1"/>
  <c r="J28" i="18" s="1"/>
  <c r="J6" i="19" s="1"/>
  <c r="J28" i="19" s="1"/>
  <c r="J6" i="20" s="1"/>
  <c r="J28" i="20" s="1"/>
  <c r="J6" i="21" s="1"/>
  <c r="J28" i="21" s="1"/>
  <c r="J6" i="22" s="1"/>
  <c r="J28" i="22" s="1"/>
  <c r="I6" i="15"/>
  <c r="I28" i="15" s="1"/>
  <c r="I6" i="16" s="1"/>
  <c r="I28" i="16" s="1"/>
  <c r="I6" i="17" s="1"/>
  <c r="I28" i="17" s="1"/>
  <c r="I6" i="18" s="1"/>
  <c r="I28" i="18" s="1"/>
  <c r="I6" i="19" s="1"/>
  <c r="I28" i="19" s="1"/>
  <c r="I6" i="20" s="1"/>
  <c r="I28" i="20" s="1"/>
  <c r="I6" i="21" s="1"/>
  <c r="I28" i="21" s="1"/>
  <c r="I6" i="22" s="1"/>
  <c r="I28" i="22" s="1"/>
  <c r="I6" i="23" s="1"/>
  <c r="G28" i="1"/>
  <c r="G6" i="15" s="1"/>
  <c r="G28" i="15" s="1"/>
  <c r="G6" i="16" s="1"/>
  <c r="G28" i="16" s="1"/>
  <c r="G6" i="17" s="1"/>
  <c r="G28" i="17" s="1"/>
  <c r="G6" i="18" s="1"/>
  <c r="G28" i="18" s="1"/>
  <c r="G6" i="19" s="1"/>
  <c r="G28" i="19" s="1"/>
  <c r="G6" i="20" s="1"/>
  <c r="G28" i="20" s="1"/>
  <c r="G6" i="21" s="1"/>
  <c r="G28" i="21" s="1"/>
  <c r="G6" i="22" s="1"/>
  <c r="G28" i="22" s="1"/>
  <c r="F28" i="1"/>
  <c r="F6" i="15" s="1"/>
  <c r="F28" i="15" s="1"/>
  <c r="E28" i="1"/>
  <c r="E6" i="15" s="1"/>
  <c r="E28" i="15" s="1"/>
  <c r="E6" i="16" s="1"/>
  <c r="E28" i="16" s="1"/>
  <c r="E6" i="17" s="1"/>
  <c r="E28" i="17" s="1"/>
  <c r="E6" i="18" s="1"/>
  <c r="E28" i="18" s="1"/>
  <c r="E6" i="19" s="1"/>
  <c r="E28" i="19" s="1"/>
  <c r="E6" i="20" s="1"/>
  <c r="E28" i="20" s="1"/>
  <c r="E6" i="21" s="1"/>
  <c r="E28" i="21" s="1"/>
  <c r="E6" i="22" s="1"/>
  <c r="E28" i="22" s="1"/>
  <c r="D28" i="1"/>
  <c r="D6" i="15" s="1"/>
  <c r="D28" i="15" s="1"/>
  <c r="E6" i="23" l="1"/>
  <c r="E28" i="23" s="1"/>
  <c r="E6" i="39" s="1"/>
  <c r="E28" i="39" s="1"/>
  <c r="E6" i="40" s="1"/>
  <c r="E28" i="40" s="1"/>
  <c r="G6" i="23"/>
  <c r="G28" i="23" s="1"/>
  <c r="G6" i="39" s="1"/>
  <c r="G28" i="39" s="1"/>
  <c r="G6" i="40" s="1"/>
  <c r="G28" i="40" s="1"/>
  <c r="J6" i="23"/>
  <c r="J28" i="23" s="1"/>
  <c r="J6" i="39" s="1"/>
  <c r="J28" i="39" s="1"/>
  <c r="J6" i="40" s="1"/>
  <c r="J28" i="40" s="1"/>
  <c r="B22" i="25" s="1"/>
  <c r="R6" i="23"/>
  <c r="R28" i="23" s="1"/>
  <c r="L6" i="23"/>
  <c r="L28" i="23" s="1"/>
  <c r="L6" i="39" s="1"/>
  <c r="L28" i="39" s="1"/>
  <c r="L6" i="40" s="1"/>
  <c r="L28" i="40" s="1"/>
  <c r="B29" i="25" s="1"/>
  <c r="M6" i="23"/>
  <c r="M28" i="23" s="1"/>
  <c r="M6" i="39" s="1"/>
  <c r="M28" i="39" s="1"/>
  <c r="M6" i="40" s="1"/>
  <c r="M28" i="40" s="1"/>
  <c r="B30" i="25" s="1"/>
  <c r="S6" i="23"/>
  <c r="S28" i="23" s="1"/>
  <c r="S6" i="39" s="1"/>
  <c r="S28" i="39" s="1"/>
  <c r="S6" i="40" s="1"/>
  <c r="S28" i="40" s="1"/>
  <c r="B36" i="25" s="1"/>
  <c r="N6" i="23"/>
  <c r="N28" i="23" s="1"/>
  <c r="N6" i="39" s="1"/>
  <c r="N28" i="39" s="1"/>
  <c r="N6" i="40" s="1"/>
  <c r="N28" i="40" s="1"/>
  <c r="B31" i="25" s="1"/>
  <c r="O6" i="23"/>
  <c r="O28" i="23" s="1"/>
  <c r="K6" i="23"/>
  <c r="K28" i="23" s="1"/>
  <c r="K6" i="39" s="1"/>
  <c r="K28" i="39" s="1"/>
  <c r="K6" i="40" s="1"/>
  <c r="K28" i="40" s="1"/>
  <c r="B23" i="25" s="1"/>
  <c r="P6" i="23"/>
  <c r="P28" i="23" s="1"/>
  <c r="Q6" i="23"/>
  <c r="Q28" i="23" s="1"/>
  <c r="Q6" i="39" s="1"/>
  <c r="Q28" i="39" s="1"/>
  <c r="Q6" i="40" s="1"/>
  <c r="Q28" i="40" s="1"/>
  <c r="B34" i="25" s="1"/>
  <c r="V6" i="23"/>
  <c r="V28" i="23" s="1"/>
  <c r="V6" i="39" s="1"/>
  <c r="V28" i="39" s="1"/>
  <c r="V6" i="40" s="1"/>
  <c r="V28" i="40" s="1"/>
  <c r="B39" i="25" s="1"/>
  <c r="F29" i="1"/>
  <c r="F6" i="16"/>
  <c r="F28" i="16" s="1"/>
  <c r="F29" i="15"/>
  <c r="D29" i="15"/>
  <c r="D6" i="16"/>
  <c r="D28" i="16" s="1"/>
  <c r="D29" i="1"/>
  <c r="P6" i="39" l="1"/>
  <c r="P28" i="39" s="1"/>
  <c r="P6" i="40" s="1"/>
  <c r="P28" i="40" s="1"/>
  <c r="B33" i="25" s="1"/>
  <c r="E34" i="25" s="1"/>
  <c r="R6" i="39"/>
  <c r="R28" i="39" s="1"/>
  <c r="R6" i="40" s="1"/>
  <c r="R28" i="40" s="1"/>
  <c r="B35" i="25" s="1"/>
  <c r="E36" i="25" s="1"/>
  <c r="O6" i="39"/>
  <c r="O28" i="39" s="1"/>
  <c r="O6" i="40" s="1"/>
  <c r="O28" i="40" s="1"/>
  <c r="B32" i="25" s="1"/>
  <c r="E33" i="25" s="1"/>
  <c r="E35" i="25"/>
  <c r="F6" i="17"/>
  <c r="F28" i="17" s="1"/>
  <c r="F29" i="16"/>
  <c r="D6" i="17"/>
  <c r="D28" i="17" s="1"/>
  <c r="D29" i="16"/>
  <c r="B40" i="25" l="1"/>
  <c r="E32" i="25"/>
  <c r="F6" i="18"/>
  <c r="F28" i="18" s="1"/>
  <c r="F29" i="17"/>
  <c r="D29" i="17"/>
  <c r="D6" i="18"/>
  <c r="D28" i="18" s="1"/>
  <c r="E37" i="25" l="1"/>
  <c r="E38" i="25"/>
  <c r="D6" i="19"/>
  <c r="D28" i="19" s="1"/>
  <c r="D29" i="18"/>
  <c r="F6" i="19"/>
  <c r="F28" i="19" s="1"/>
  <c r="F29" i="18"/>
  <c r="F6" i="20" l="1"/>
  <c r="F28" i="20" s="1"/>
  <c r="F29" i="19"/>
  <c r="D6" i="20"/>
  <c r="D28" i="20" s="1"/>
  <c r="D29" i="19"/>
  <c r="F6" i="21" l="1"/>
  <c r="F28" i="21" s="1"/>
  <c r="F29" i="20"/>
  <c r="D6" i="21"/>
  <c r="D28" i="21" s="1"/>
  <c r="D29" i="20"/>
  <c r="F29" i="21" l="1"/>
  <c r="F6" i="22"/>
  <c r="F28" i="22" s="1"/>
  <c r="D29" i="21"/>
  <c r="D6" i="22"/>
  <c r="D28" i="22" s="1"/>
  <c r="F29" i="22" l="1"/>
  <c r="F6" i="23"/>
  <c r="F28" i="23" s="1"/>
  <c r="D6" i="23"/>
  <c r="D28" i="23" s="1"/>
  <c r="D29" i="22"/>
  <c r="F29" i="23" l="1"/>
  <c r="F6" i="39"/>
  <c r="F28" i="39" s="1"/>
  <c r="D29" i="23"/>
  <c r="D6" i="39"/>
  <c r="D28" i="39" s="1"/>
  <c r="F29" i="39" l="1"/>
  <c r="F6" i="40"/>
  <c r="F28" i="40" s="1"/>
  <c r="F29" i="40" s="1"/>
  <c r="E11" i="25" s="1"/>
  <c r="D29" i="39"/>
  <c r="D6" i="40"/>
  <c r="D28" i="40" s="1"/>
  <c r="D29" i="40" s="1"/>
  <c r="E10" i="25" s="1"/>
  <c r="I28" i="23"/>
  <c r="I6" i="39" l="1"/>
  <c r="I28" i="39" s="1"/>
  <c r="I6" i="40" s="1"/>
  <c r="I28" i="40" s="1"/>
  <c r="B21" i="25" s="1"/>
  <c r="B24" i="25" s="1"/>
  <c r="E42" i="25" s="1"/>
  <c r="E13" i="25"/>
  <c r="E16" i="25" s="1"/>
  <c r="E44"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Susanne Östlund</author>
  </authors>
  <commentList>
    <comment ref="D2" authorId="0" shapeId="0" xr:uid="{CCFEAD58-71CE-44C1-BF46-D60C71ACC1B1}">
      <text>
        <r>
          <rPr>
            <sz val="9"/>
            <color indexed="81"/>
            <rFont val="Tahoma"/>
            <family val="2"/>
          </rPr>
          <t xml:space="preserve">
De transaktioner där ni har använt kontanta pengar</t>
        </r>
      </text>
    </comment>
    <comment ref="F2" authorId="0" shapeId="0" xr:uid="{3A9BAB6C-ED1C-4702-A8BC-C40616419C49}">
      <text>
        <r>
          <rPr>
            <sz val="9"/>
            <color indexed="81"/>
            <rFont val="Tahoma"/>
            <family val="2"/>
          </rPr>
          <t xml:space="preserve">
De transaktioner som finns på kontot i Swedbank.</t>
        </r>
      </text>
    </comment>
    <comment ref="H2" authorId="0" shapeId="0" xr:uid="{1F9303D9-2312-4AA2-A0B1-61BECD81E73C}">
      <text>
        <r>
          <rPr>
            <sz val="9"/>
            <color indexed="81"/>
            <rFont val="Tahoma"/>
            <family val="2"/>
          </rPr>
          <t xml:space="preserve">Hör bokför du återtaget för dec månad som ännu inte dragits från ert bankkonto med ett minustecken framför,  tillsammans med kostnads (de gul) kolumnerna. 
När pengarna dras från ert Swedbankkonto på nya året registrerar ni kredit i Bank kolumnen och deb i skuld till regionen.
Saldot ska vara 0 kr löpande under året.
</t>
        </r>
      </text>
    </comment>
    <comment ref="I2" authorId="0" shapeId="0" xr:uid="{BEA4B624-8682-4A9F-AB8C-A237329D5980}">
      <text>
        <r>
          <rPr>
            <sz val="9"/>
            <color indexed="81"/>
            <rFont val="Tahoma"/>
            <family val="2"/>
          </rPr>
          <t xml:space="preserve">
Föreningsram
/verksmahetsmedel som är tilldelad från Regionen.</t>
        </r>
      </text>
    </comment>
    <comment ref="J2" authorId="0" shapeId="0" xr:uid="{F349A0B8-D63C-4689-A249-BF40508B69C2}">
      <text>
        <r>
          <rPr>
            <sz val="9"/>
            <color indexed="81"/>
            <rFont val="Tahoma"/>
            <family val="2"/>
          </rPr>
          <t xml:space="preserve">
Intäkter vid uthyrning av föreningslokalen.</t>
        </r>
      </text>
    </comment>
    <comment ref="K2" authorId="0" shapeId="0" xr:uid="{33BAFBC0-9F5B-4580-8929-6CDDBED718E1}">
      <text>
        <r>
          <rPr>
            <sz val="9"/>
            <color indexed="81"/>
            <rFont val="Tahoma"/>
            <family val="2"/>
          </rPr>
          <t xml:space="preserve">
Egenavgift vid resor, middagar. Intäkter vid ev försäljning av fika mm.</t>
        </r>
      </text>
    </comment>
    <comment ref="L2" authorId="0" shapeId="0" xr:uid="{24E008D4-3029-4044-BA37-15ECEAC11AD2}">
      <text>
        <r>
          <rPr>
            <sz val="9"/>
            <color indexed="81"/>
            <rFont val="Tahoma"/>
            <family val="2"/>
          </rPr>
          <t xml:space="preserve">
Skrivare, micro, bord. 
Varaktigt värde.
Ska läggas till i er inventarieförteckning</t>
        </r>
      </text>
    </comment>
    <comment ref="M2" authorId="0" shapeId="0" xr:uid="{7797E15B-1EF2-4D22-B685-CBF57A6727AE}">
      <text>
        <r>
          <rPr>
            <sz val="9"/>
            <color indexed="81"/>
            <rFont val="Tahoma"/>
            <family val="2"/>
          </rPr>
          <t xml:space="preserve">
Papper, pennor, patron till skrivare mm
Duk, blommor, servetter, rengöringsmedel mm</t>
        </r>
      </text>
    </comment>
    <comment ref="N2" authorId="0" shapeId="0" xr:uid="{5292DE54-ED7F-487B-8053-6AD170BDB724}">
      <text>
        <r>
          <rPr>
            <sz val="9"/>
            <color indexed="81"/>
            <rFont val="Tahoma"/>
            <family val="2"/>
          </rPr>
          <t xml:space="preserve">
Kostnader som hör till möten löpande under året. 
</t>
        </r>
      </text>
    </comment>
    <comment ref="O2" authorId="0" shapeId="0" xr:uid="{A3382E33-0FE5-4B5F-9F5D-852C7F6E450D}">
      <text>
        <r>
          <rPr>
            <sz val="9"/>
            <color indexed="81"/>
            <rFont val="Tahoma"/>
            <family val="2"/>
          </rPr>
          <t xml:space="preserve">
Stadgebunden verksamhet, förhandlingsverksamhet, Fin form 4
</t>
        </r>
      </text>
    </comment>
    <comment ref="P2" authorId="0" shapeId="0" xr:uid="{83A02112-4A02-49E9-B537-C55C0BC3E331}">
      <text>
        <r>
          <rPr>
            <sz val="9"/>
            <color indexed="81"/>
            <rFont val="Tahoma"/>
            <family val="2"/>
          </rPr>
          <t xml:space="preserve">
Stadgebunden verksamhet, Bostadspolitikskt påverkansarbete.
</t>
        </r>
      </text>
    </comment>
    <comment ref="Q2" authorId="0" shapeId="0" xr:uid="{41810F55-8EA2-43C1-8C72-305B341CE6A1}">
      <text>
        <r>
          <rPr>
            <sz val="9"/>
            <color indexed="81"/>
            <rFont val="Tahoma"/>
            <family val="2"/>
          </rPr>
          <t xml:space="preserve">
Stadgebunden verksamhet, Stödja och utveckla lokalt engagemang
</t>
        </r>
      </text>
    </comment>
    <comment ref="R2" authorId="0" shapeId="0" xr:uid="{755C6619-EBC6-443D-87C5-329C0D78D62A}">
      <text>
        <r>
          <rPr>
            <sz val="9"/>
            <color indexed="81"/>
            <rFont val="Tahoma"/>
            <family val="2"/>
          </rPr>
          <t xml:space="preserve">
Stadgebunden verksamhet, Upprätthålla och utveckla den demokratiska organisationen.
</t>
        </r>
      </text>
    </comment>
    <comment ref="S2" authorId="0" shapeId="0" xr:uid="{AB3A7E96-B300-4E04-90DB-CEEC34069B20}">
      <text>
        <r>
          <rPr>
            <sz val="9"/>
            <color indexed="81"/>
            <rFont val="Tahoma"/>
            <family val="2"/>
          </rPr>
          <t xml:space="preserve">Kostnader för Arbetsgrupper som bekostas av föreningen
</t>
        </r>
      </text>
    </comment>
    <comment ref="T2" authorId="0" shapeId="0" xr:uid="{9B137204-F603-4382-BB5A-CFE597EFAF7D}">
      <text>
        <r>
          <rPr>
            <sz val="9"/>
            <color indexed="81"/>
            <rFont val="Tahoma"/>
            <family val="2"/>
          </rPr>
          <t xml:space="preserve">
Arvoden.
OBS! Utbetalas via löneenheten.</t>
        </r>
      </text>
    </comment>
    <comment ref="U2" authorId="0" shapeId="0" xr:uid="{31B99DA2-80E4-4B5F-A77C-7B64E142EEA4}">
      <text>
        <r>
          <rPr>
            <sz val="9"/>
            <color indexed="81"/>
            <rFont val="Tahoma"/>
            <family val="2"/>
          </rPr>
          <t xml:space="preserve">
Arvoden, Fin form 4
OBS! Utbetalas via löneenheten.</t>
        </r>
      </text>
    </comment>
    <comment ref="V2" authorId="0" shapeId="0" xr:uid="{F5461D6D-F140-4C7A-9F3A-96132ACD3C04}">
      <text>
        <r>
          <rPr>
            <sz val="9"/>
            <color indexed="81"/>
            <rFont val="Tahoma"/>
            <family val="2"/>
          </rPr>
          <t xml:space="preserve">
Gåvor, Uppvaktningar, kostnader som inte kan placeras i annan kolumn.</t>
        </r>
      </text>
    </comment>
  </commentList>
</comments>
</file>

<file path=xl/sharedStrings.xml><?xml version="1.0" encoding="utf-8"?>
<sst xmlns="http://schemas.openxmlformats.org/spreadsheetml/2006/main" count="496" uniqueCount="99">
  <si>
    <t>INTÄKTER</t>
  </si>
  <si>
    <t>KOSTNADER</t>
  </si>
  <si>
    <t>Datum</t>
  </si>
  <si>
    <t>Vernr</t>
  </si>
  <si>
    <t>Kassa</t>
  </si>
  <si>
    <t>Bank</t>
  </si>
  <si>
    <t>Skuld till Regionen</t>
  </si>
  <si>
    <t xml:space="preserve">Föreningsram  </t>
  </si>
  <si>
    <t>Lokalintäkter</t>
  </si>
  <si>
    <t>Övriga intäkter</t>
  </si>
  <si>
    <t>Inventarier</t>
  </si>
  <si>
    <t>Kontor och lokalkostnader</t>
  </si>
  <si>
    <t>Möteskostnad</t>
  </si>
  <si>
    <t xml:space="preserve">Förhandling, verksamhet </t>
  </si>
  <si>
    <t>Bostadspolitik</t>
  </si>
  <si>
    <t>Stödja och utveckla lokalt</t>
  </si>
  <si>
    <t>Upprätthålla och utveckla demokrati</t>
  </si>
  <si>
    <t xml:space="preserve">Arbetsgrupper </t>
  </si>
  <si>
    <t xml:space="preserve">Arvode </t>
  </si>
  <si>
    <t>Arvode Förhandling</t>
  </si>
  <si>
    <t>Övriga Kostnader</t>
  </si>
  <si>
    <t>Debet/+</t>
  </si>
  <si>
    <t>Kredit/-</t>
  </si>
  <si>
    <t>+ / -</t>
  </si>
  <si>
    <t>Kredit</t>
  </si>
  <si>
    <t>Debet</t>
  </si>
  <si>
    <t>Budget 2024</t>
  </si>
  <si>
    <t xml:space="preserve">Ingående balans 2024
</t>
  </si>
  <si>
    <t>Kontroll</t>
  </si>
  <si>
    <t>Bokföring i Excel ( excel filen i filmen gäller LH, men principen, hur filen fungerar är densamma!)</t>
  </si>
  <si>
    <t>https://youtu.be/LYdf-OolDsE</t>
  </si>
  <si>
    <t>Swish</t>
  </si>
  <si>
    <t>https://youtu.be/96jYKFZbdJY</t>
  </si>
  <si>
    <t>Ingående och Utgående Balans</t>
  </si>
  <si>
    <t>https://youtu.be/DCK7uGWEZ5s</t>
  </si>
  <si>
    <t>Instruktion uppdragsblankett, fv</t>
  </si>
  <si>
    <t>https://youtu.be/OnbExWb9oqQ</t>
  </si>
  <si>
    <t>Utgående balans</t>
  </si>
  <si>
    <t>Attesterat______________________________________</t>
  </si>
  <si>
    <t>Datum________________________</t>
  </si>
  <si>
    <t>Kontrollerat av revisorer________________________________</t>
  </si>
  <si>
    <t>Datum______________________</t>
  </si>
  <si>
    <t>Datum_______________________</t>
  </si>
  <si>
    <t xml:space="preserve">EKONOMISK REDOVISNING ÅR </t>
  </si>
  <si>
    <t>Förening</t>
  </si>
  <si>
    <t>Period  1 - 31 december</t>
  </si>
  <si>
    <t>BALANSRÄKNING</t>
  </si>
  <si>
    <t xml:space="preserve">Ingående balans per den:  1 / 1     </t>
  </si>
  <si>
    <t xml:space="preserve">Utgående balans per den:   31  /  12    </t>
  </si>
  <si>
    <t>Kontant kassa</t>
  </si>
  <si>
    <t xml:space="preserve">Kontant kassa       </t>
  </si>
  <si>
    <t xml:space="preserve">Bank tillgodo   </t>
  </si>
  <si>
    <t xml:space="preserve">Bank tillgodo      </t>
  </si>
  <si>
    <t xml:space="preserve">Summa kronor:    </t>
  </si>
  <si>
    <t xml:space="preserve">Summa kronor:     </t>
  </si>
  <si>
    <t>Årets resultat: Utgående-Ingående balans</t>
  </si>
  <si>
    <t>RESULTATRÄKNING</t>
  </si>
  <si>
    <t>Utfall</t>
  </si>
  <si>
    <t>Budget</t>
  </si>
  <si>
    <t>Summa intäkter</t>
  </si>
  <si>
    <t>Förhandlingsverksamhet</t>
  </si>
  <si>
    <t>Övrigt</t>
  </si>
  <si>
    <t>Verksamhet</t>
  </si>
  <si>
    <t>Arvode</t>
  </si>
  <si>
    <t>Summa kostnader</t>
  </si>
  <si>
    <t>Årets resultat: Intäkter-Kostnader</t>
  </si>
  <si>
    <t>Differens mellan balansräkning och resultaträkning (Ska vara 0)</t>
  </si>
  <si>
    <t>Ort/ Datum</t>
  </si>
  <si>
    <t xml:space="preserve">Påminnelse </t>
  </si>
  <si>
    <t>Kassör/Ekonomiansvarig i förening</t>
  </si>
  <si>
    <t>Ta med handkassan och icke redovisade kvitton til revisionen.</t>
  </si>
  <si>
    <t>Ordförande i förening</t>
  </si>
  <si>
    <t xml:space="preserve">  </t>
  </si>
  <si>
    <t>De båda "Årets resultat" ska vara samma summa.</t>
  </si>
  <si>
    <t>Revisor i förening</t>
  </si>
  <si>
    <t>XXXX Exempel förening</t>
  </si>
  <si>
    <t>Överföring till februari</t>
  </si>
  <si>
    <t>Överföring från februari</t>
  </si>
  <si>
    <t>Överföring till mars</t>
  </si>
  <si>
    <t>Överföring från mars</t>
  </si>
  <si>
    <t>Överföring till april</t>
  </si>
  <si>
    <t>Överföring från april</t>
  </si>
  <si>
    <t>Överföring till maj</t>
  </si>
  <si>
    <t>Överföring från januari</t>
  </si>
  <si>
    <t>Överföring till juni</t>
  </si>
  <si>
    <t>Överföring från maj</t>
  </si>
  <si>
    <t>Överföring till juli</t>
  </si>
  <si>
    <t>Överföring från juni</t>
  </si>
  <si>
    <t>Överföring till augusti</t>
  </si>
  <si>
    <t>Överföring från juli</t>
  </si>
  <si>
    <t>Överföring till september</t>
  </si>
  <si>
    <t>Överföring till oktober</t>
  </si>
  <si>
    <t>Överföring från september</t>
  </si>
  <si>
    <t>Överföring till november</t>
  </si>
  <si>
    <t>Överföring från oktober</t>
  </si>
  <si>
    <t>Överföring till december</t>
  </si>
  <si>
    <t>Överföring från november</t>
  </si>
  <si>
    <t>Överföring till nästa år</t>
  </si>
  <si>
    <t>Överföring från augusti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</si>
</sst>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b/>
      <sz val="10"/>
      <color rgb="FFFF0000"/>
      <name val="Arial"/>
      <family val="2"/>
    </font>
    <font>
      <b/>
      <sz val="11"/>
      <name val="Arial"/>
      <family val="2"/>
    </font>
    <font>
      <b/>
      <sz val="12"/>
      <name val="Arial"/>
      <family val="2"/>
    </font>
    <font>
      <b/>
      <sz val="11"/>
      <color theme="1"/>
      <name val="Arial"/>
      <family val="2"/>
    </font>
    <font>
      <b/>
      <sz val="14"/>
      <color theme="1"/>
      <name val="Arial"/>
      <family val="2"/>
    </font>
    <font>
      <sz val="14"/>
      <color theme="1"/>
      <name val="Arial"/>
      <family val="2"/>
    </font>
    <font>
      <sz val="10"/>
      <color rgb="FFFF0000"/>
      <name val="Arial"/>
      <family val="2"/>
    </font>
    <font>
      <b/>
      <sz val="12"/>
      <color theme="1"/>
      <name val="Arial"/>
      <family val="2"/>
    </font>
    <font>
      <sz val="12"/>
      <name val="Arial"/>
      <family val="2"/>
    </font>
    <font>
      <sz val="10"/>
      <color theme="0"/>
      <name val="Arial"/>
      <family val="2"/>
    </font>
    <font>
      <sz val="9"/>
      <color indexed="81"/>
      <name val="Tahoma"/>
      <family val="2"/>
    </font>
    <font>
      <sz val="10"/>
      <name val="Arial"/>
      <family val="2"/>
    </font>
    <font>
      <b/>
      <sz val="11"/>
      <color theme="1"/>
      <name val="Calibri"/>
      <family val="2"/>
      <scheme val="minor"/>
    </font>
    <font>
      <u/>
      <sz val="10"/>
      <color theme="10"/>
      <name val="Arial"/>
      <family val="2"/>
    </font>
    <font>
      <b/>
      <sz val="14"/>
      <name val="Arial"/>
      <family val="2"/>
    </font>
    <font>
      <u/>
      <sz val="10"/>
      <name val="Arial"/>
      <family val="2"/>
    </font>
  </fonts>
  <fills count="15">
    <fill>
      <patternFill patternType="none"/>
    </fill>
    <fill>
      <patternFill patternType="gray125"/>
    </fill>
    <fill>
      <patternFill patternType="solid">
        <fgColor indexed="9"/>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3" tint="0.79998168889431442"/>
        <bgColor indexed="64"/>
      </patternFill>
    </fill>
    <fill>
      <patternFill patternType="solid">
        <fgColor rgb="FFC6E0B4"/>
        <bgColor indexed="64"/>
      </patternFill>
    </fill>
    <fill>
      <patternFill patternType="solid">
        <fgColor rgb="FFD9E1F2"/>
        <bgColor indexed="64"/>
      </patternFill>
    </fill>
    <fill>
      <patternFill patternType="solid">
        <fgColor rgb="FFF8CBAD"/>
        <bgColor indexed="64"/>
      </patternFill>
    </fill>
    <fill>
      <patternFill patternType="solid">
        <fgColor rgb="FFFFE699"/>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0"/>
        <bgColor indexed="64"/>
      </patternFill>
    </fill>
  </fills>
  <borders count="66">
    <border>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top style="thin">
        <color indexed="64"/>
      </top>
      <bottom/>
      <diagonal/>
    </border>
    <border>
      <left/>
      <right/>
      <top style="thin">
        <color indexed="64"/>
      </top>
      <bottom style="medium">
        <color indexed="64"/>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thin">
        <color indexed="64"/>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indexed="64"/>
      </left>
      <right/>
      <top style="medium">
        <color rgb="FF000000"/>
      </top>
      <bottom style="medium">
        <color rgb="FF000000"/>
      </bottom>
      <diagonal/>
    </border>
    <border>
      <left style="medium">
        <color indexed="64"/>
      </left>
      <right/>
      <top style="medium">
        <color indexed="64"/>
      </top>
      <bottom/>
      <diagonal/>
    </border>
    <border>
      <left style="medium">
        <color indexed="64"/>
      </left>
      <right/>
      <top/>
      <bottom style="medium">
        <color indexed="64"/>
      </bottom>
      <diagonal/>
    </border>
  </borders>
  <cellStyleXfs count="7">
    <xf numFmtId="0" fontId="0" fillId="0" borderId="0"/>
    <xf numFmtId="0" fontId="4" fillId="0" borderId="0"/>
    <xf numFmtId="0" fontId="3" fillId="0" borderId="0"/>
    <xf numFmtId="0" fontId="2" fillId="0" borderId="0"/>
    <xf numFmtId="43" fontId="19" fillId="0" borderId="0" applyFont="0" applyFill="0" applyBorder="0" applyAlignment="0" applyProtection="0"/>
    <xf numFmtId="0" fontId="1" fillId="0" borderId="0"/>
    <xf numFmtId="0" fontId="21" fillId="0" borderId="0" applyNumberFormat="0" applyFill="0" applyBorder="0" applyAlignment="0" applyProtection="0"/>
  </cellStyleXfs>
  <cellXfs count="251">
    <xf numFmtId="0" fontId="0" fillId="0" borderId="0" xfId="0"/>
    <xf numFmtId="0" fontId="0" fillId="2" borderId="0" xfId="0" applyFill="1"/>
    <xf numFmtId="0" fontId="0" fillId="2" borderId="0" xfId="0" applyFill="1" applyAlignment="1">
      <alignment horizontal="center"/>
    </xf>
    <xf numFmtId="0" fontId="0" fillId="2" borderId="3" xfId="0" applyFill="1" applyBorder="1"/>
    <xf numFmtId="0" fontId="0" fillId="2" borderId="4" xfId="0" applyFill="1" applyBorder="1" applyAlignment="1">
      <alignment horizontal="center"/>
    </xf>
    <xf numFmtId="4" fontId="0" fillId="2" borderId="0" xfId="0" applyNumberFormat="1" applyFill="1"/>
    <xf numFmtId="0" fontId="0" fillId="2" borderId="3" xfId="0" applyFill="1" applyBorder="1" applyAlignment="1">
      <alignment horizontal="center"/>
    </xf>
    <xf numFmtId="4" fontId="0" fillId="2" borderId="5" xfId="0" applyNumberFormat="1" applyFill="1" applyBorder="1"/>
    <xf numFmtId="4" fontId="0" fillId="2" borderId="6" xfId="0" applyNumberFormat="1" applyFill="1" applyBorder="1"/>
    <xf numFmtId="4" fontId="0" fillId="2" borderId="7" xfId="0" applyNumberFormat="1" applyFill="1" applyBorder="1"/>
    <xf numFmtId="4" fontId="0" fillId="2" borderId="9" xfId="0" applyNumberFormat="1" applyFill="1" applyBorder="1"/>
    <xf numFmtId="4" fontId="0" fillId="2" borderId="0" xfId="0" applyNumberFormat="1" applyFill="1" applyAlignment="1">
      <alignment horizontal="center"/>
    </xf>
    <xf numFmtId="0" fontId="7" fillId="2" borderId="15" xfId="0" applyFont="1" applyFill="1" applyBorder="1" applyProtection="1">
      <protection locked="0"/>
    </xf>
    <xf numFmtId="0" fontId="7" fillId="2" borderId="23" xfId="0" applyFont="1" applyFill="1" applyBorder="1" applyProtection="1">
      <protection locked="0"/>
    </xf>
    <xf numFmtId="0" fontId="7" fillId="2" borderId="16" xfId="0" applyFont="1" applyFill="1" applyBorder="1" applyAlignment="1" applyProtection="1">
      <alignment horizontal="center"/>
      <protection locked="0"/>
    </xf>
    <xf numFmtId="4" fontId="7" fillId="2" borderId="17" xfId="0" applyNumberFormat="1" applyFont="1" applyFill="1" applyBorder="1" applyProtection="1">
      <protection locked="0"/>
    </xf>
    <xf numFmtId="4" fontId="7" fillId="2" borderId="18" xfId="0" applyNumberFormat="1" applyFont="1" applyFill="1" applyBorder="1" applyProtection="1">
      <protection locked="0"/>
    </xf>
    <xf numFmtId="4" fontId="7" fillId="0" borderId="19" xfId="0" applyNumberFormat="1" applyFont="1" applyBorder="1" applyProtection="1">
      <protection locked="0"/>
    </xf>
    <xf numFmtId="4" fontId="7" fillId="2" borderId="19" xfId="0" applyNumberFormat="1" applyFont="1" applyFill="1" applyBorder="1" applyProtection="1">
      <protection locked="0"/>
    </xf>
    <xf numFmtId="4" fontId="7" fillId="2" borderId="20" xfId="0" applyNumberFormat="1" applyFont="1" applyFill="1" applyBorder="1" applyProtection="1">
      <protection locked="0"/>
    </xf>
    <xf numFmtId="0" fontId="7" fillId="2" borderId="20" xfId="0" applyFont="1" applyFill="1" applyBorder="1" applyProtection="1">
      <protection locked="0"/>
    </xf>
    <xf numFmtId="0" fontId="7" fillId="2" borderId="18" xfId="0" applyFont="1" applyFill="1" applyBorder="1" applyAlignment="1" applyProtection="1">
      <alignment horizontal="center"/>
      <protection locked="0"/>
    </xf>
    <xf numFmtId="0" fontId="7" fillId="2" borderId="24" xfId="0" applyFont="1" applyFill="1" applyBorder="1" applyAlignment="1" applyProtection="1">
      <alignment horizontal="center"/>
      <protection locked="0"/>
    </xf>
    <xf numFmtId="4" fontId="7" fillId="2" borderId="25" xfId="0" applyNumberFormat="1" applyFont="1" applyFill="1" applyBorder="1" applyProtection="1">
      <protection locked="0"/>
    </xf>
    <xf numFmtId="4" fontId="7" fillId="2" borderId="24" xfId="0" applyNumberFormat="1" applyFont="1" applyFill="1" applyBorder="1" applyProtection="1">
      <protection locked="0"/>
    </xf>
    <xf numFmtId="4" fontId="7" fillId="0" borderId="22" xfId="0" applyNumberFormat="1" applyFont="1" applyBorder="1" applyProtection="1">
      <protection locked="0"/>
    </xf>
    <xf numFmtId="4" fontId="7" fillId="2" borderId="22" xfId="0" applyNumberFormat="1" applyFont="1" applyFill="1" applyBorder="1" applyProtection="1">
      <protection locked="0"/>
    </xf>
    <xf numFmtId="4" fontId="7" fillId="2" borderId="23" xfId="0" applyNumberFormat="1" applyFont="1" applyFill="1" applyBorder="1" applyProtection="1">
      <protection locked="0"/>
    </xf>
    <xf numFmtId="4" fontId="6" fillId="3" borderId="5" xfId="0" applyNumberFormat="1" applyFont="1" applyFill="1" applyBorder="1" applyProtection="1">
      <protection locked="0"/>
    </xf>
    <xf numFmtId="4" fontId="8" fillId="3" borderId="6" xfId="0" applyNumberFormat="1" applyFont="1" applyFill="1" applyBorder="1" applyProtection="1">
      <protection locked="0"/>
    </xf>
    <xf numFmtId="4" fontId="0" fillId="4" borderId="5" xfId="0" applyNumberFormat="1" applyFill="1" applyBorder="1"/>
    <xf numFmtId="4" fontId="0" fillId="4" borderId="9" xfId="0" applyNumberFormat="1" applyFill="1" applyBorder="1"/>
    <xf numFmtId="4" fontId="0" fillId="4" borderId="7" xfId="0" applyNumberFormat="1" applyFill="1" applyBorder="1"/>
    <xf numFmtId="4" fontId="0" fillId="5" borderId="12" xfId="0" applyNumberFormat="1" applyFill="1" applyBorder="1"/>
    <xf numFmtId="4" fontId="0" fillId="5" borderId="13" xfId="0" applyNumberFormat="1" applyFill="1" applyBorder="1"/>
    <xf numFmtId="4" fontId="0" fillId="5" borderId="14" xfId="0" applyNumberFormat="1" applyFill="1" applyBorder="1"/>
    <xf numFmtId="0" fontId="0" fillId="5" borderId="1" xfId="0" applyFill="1" applyBorder="1" applyAlignment="1">
      <alignment horizontal="center"/>
    </xf>
    <xf numFmtId="4" fontId="0" fillId="5" borderId="7" xfId="0" applyNumberFormat="1" applyFill="1" applyBorder="1"/>
    <xf numFmtId="4" fontId="0" fillId="5" borderId="6" xfId="0" applyNumberFormat="1" applyFill="1" applyBorder="1"/>
    <xf numFmtId="4" fontId="7" fillId="3" borderId="9" xfId="0" applyNumberFormat="1" applyFont="1" applyFill="1" applyBorder="1"/>
    <xf numFmtId="4" fontId="7" fillId="3" borderId="5" xfId="0" applyNumberFormat="1" applyFont="1" applyFill="1" applyBorder="1"/>
    <xf numFmtId="4" fontId="6" fillId="6" borderId="9" xfId="0" applyNumberFormat="1" applyFont="1" applyFill="1" applyBorder="1"/>
    <xf numFmtId="4" fontId="6" fillId="6" borderId="6" xfId="0" applyNumberFormat="1" applyFont="1" applyFill="1" applyBorder="1"/>
    <xf numFmtId="0" fontId="0" fillId="4" borderId="11" xfId="0" applyFill="1" applyBorder="1" applyAlignment="1">
      <alignment horizontal="center" textRotation="90" wrapText="1"/>
    </xf>
    <xf numFmtId="0" fontId="0" fillId="5" borderId="11" xfId="0" applyFill="1" applyBorder="1" applyAlignment="1">
      <alignment horizontal="center" textRotation="90" wrapText="1"/>
    </xf>
    <xf numFmtId="49" fontId="6" fillId="2" borderId="19" xfId="0" applyNumberFormat="1" applyFont="1" applyFill="1" applyBorder="1" applyAlignment="1" applyProtection="1">
      <alignment horizontal="center"/>
      <protection locked="0"/>
    </xf>
    <xf numFmtId="4" fontId="0" fillId="5" borderId="9" xfId="0" applyNumberFormat="1" applyFill="1" applyBorder="1"/>
    <xf numFmtId="4" fontId="0" fillId="5" borderId="30" xfId="0" applyNumberFormat="1" applyFill="1" applyBorder="1"/>
    <xf numFmtId="4" fontId="7" fillId="2" borderId="31" xfId="0" applyNumberFormat="1" applyFont="1" applyFill="1" applyBorder="1" applyProtection="1">
      <protection locked="0"/>
    </xf>
    <xf numFmtId="4" fontId="7" fillId="2" borderId="32" xfId="0" applyNumberFormat="1" applyFont="1" applyFill="1" applyBorder="1" applyProtection="1">
      <protection locked="0"/>
    </xf>
    <xf numFmtId="4" fontId="0" fillId="4" borderId="6" xfId="0" applyNumberFormat="1" applyFill="1" applyBorder="1"/>
    <xf numFmtId="0" fontId="7" fillId="0" borderId="0" xfId="0" applyFont="1"/>
    <xf numFmtId="0" fontId="6" fillId="0" borderId="0" xfId="0" applyFont="1"/>
    <xf numFmtId="4" fontId="6" fillId="0" borderId="0" xfId="0" applyNumberFormat="1" applyFont="1"/>
    <xf numFmtId="0" fontId="10" fillId="0" borderId="0" xfId="0" applyFont="1"/>
    <xf numFmtId="0" fontId="7" fillId="0" borderId="35" xfId="0" applyFont="1" applyBorder="1"/>
    <xf numFmtId="0" fontId="7" fillId="0" borderId="21" xfId="0" applyFont="1" applyBorder="1"/>
    <xf numFmtId="0" fontId="7" fillId="0" borderId="29" xfId="0" applyFont="1" applyBorder="1"/>
    <xf numFmtId="0" fontId="7" fillId="0" borderId="17" xfId="0" applyFont="1" applyBorder="1"/>
    <xf numFmtId="0" fontId="7" fillId="0" borderId="31" xfId="0" applyFont="1" applyBorder="1"/>
    <xf numFmtId="0" fontId="11" fillId="0" borderId="0" xfId="0" applyFont="1"/>
    <xf numFmtId="0" fontId="11" fillId="0" borderId="33" xfId="0" applyFont="1" applyBorder="1"/>
    <xf numFmtId="0" fontId="11" fillId="0" borderId="34" xfId="0" applyFont="1" applyBorder="1"/>
    <xf numFmtId="4" fontId="14" fillId="2" borderId="18" xfId="0" applyNumberFormat="1" applyFont="1" applyFill="1" applyBorder="1" applyProtection="1">
      <protection locked="0"/>
    </xf>
    <xf numFmtId="4" fontId="14" fillId="2" borderId="24" xfId="0" applyNumberFormat="1" applyFont="1" applyFill="1" applyBorder="1" applyProtection="1">
      <protection locked="0"/>
    </xf>
    <xf numFmtId="4" fontId="14" fillId="0" borderId="24" xfId="0" applyNumberFormat="1" applyFont="1" applyBorder="1" applyProtection="1">
      <protection locked="0"/>
    </xf>
    <xf numFmtId="4" fontId="14" fillId="2" borderId="6" xfId="0" applyNumberFormat="1" applyFont="1" applyFill="1" applyBorder="1"/>
    <xf numFmtId="4" fontId="14" fillId="0" borderId="18" xfId="0" applyNumberFormat="1" applyFont="1" applyBorder="1" applyProtection="1">
      <protection locked="0"/>
    </xf>
    <xf numFmtId="4" fontId="14" fillId="2" borderId="8" xfId="0" applyNumberFormat="1" applyFont="1" applyFill="1" applyBorder="1"/>
    <xf numFmtId="4" fontId="14" fillId="3" borderId="6" xfId="0" applyNumberFormat="1" applyFont="1" applyFill="1" applyBorder="1"/>
    <xf numFmtId="0" fontId="16" fillId="0" borderId="0" xfId="0" applyFont="1"/>
    <xf numFmtId="4" fontId="7" fillId="2" borderId="21" xfId="0" applyNumberFormat="1" applyFont="1" applyFill="1" applyBorder="1" applyProtection="1">
      <protection locked="0"/>
    </xf>
    <xf numFmtId="4" fontId="7" fillId="2" borderId="36" xfId="0" applyNumberFormat="1" applyFont="1" applyFill="1" applyBorder="1" applyProtection="1">
      <protection locked="0"/>
    </xf>
    <xf numFmtId="4" fontId="0" fillId="5" borderId="37" xfId="0" applyNumberFormat="1" applyFill="1" applyBorder="1"/>
    <xf numFmtId="0" fontId="0" fillId="2" borderId="38" xfId="0" applyFill="1" applyBorder="1" applyAlignment="1">
      <alignment horizontal="center"/>
    </xf>
    <xf numFmtId="0" fontId="0" fillId="2" borderId="38" xfId="0" applyFill="1" applyBorder="1"/>
    <xf numFmtId="0" fontId="0" fillId="2" borderId="26" xfId="0" applyFill="1" applyBorder="1"/>
    <xf numFmtId="0" fontId="0" fillId="2" borderId="28" xfId="0" applyFill="1" applyBorder="1"/>
    <xf numFmtId="0" fontId="7" fillId="4" borderId="39" xfId="0" applyFont="1" applyFill="1" applyBorder="1" applyAlignment="1">
      <alignment horizontal="center" textRotation="90" wrapText="1"/>
    </xf>
    <xf numFmtId="0" fontId="0" fillId="4" borderId="40" xfId="0" applyFill="1" applyBorder="1" applyAlignment="1">
      <alignment horizontal="center" textRotation="90" wrapText="1"/>
    </xf>
    <xf numFmtId="0" fontId="7" fillId="5" borderId="41" xfId="0" applyFont="1" applyFill="1" applyBorder="1" applyAlignment="1">
      <alignment horizontal="center" textRotation="90" wrapText="1"/>
    </xf>
    <xf numFmtId="0" fontId="7" fillId="5" borderId="39" xfId="0" applyFont="1" applyFill="1" applyBorder="1" applyAlignment="1">
      <alignment horizontal="center" textRotation="90" wrapText="1"/>
    </xf>
    <xf numFmtId="0" fontId="7" fillId="5" borderId="40" xfId="0" applyFont="1" applyFill="1" applyBorder="1" applyAlignment="1">
      <alignment horizontal="center" textRotation="90" wrapText="1"/>
    </xf>
    <xf numFmtId="0" fontId="0" fillId="4" borderId="41" xfId="0" applyFill="1" applyBorder="1" applyAlignment="1">
      <alignment horizontal="center" textRotation="90" wrapText="1"/>
    </xf>
    <xf numFmtId="0" fontId="0" fillId="4" borderId="39" xfId="0" applyFill="1" applyBorder="1" applyAlignment="1">
      <alignment horizontal="center" textRotation="90" wrapText="1"/>
    </xf>
    <xf numFmtId="0" fontId="0" fillId="5" borderId="39" xfId="0" applyFill="1" applyBorder="1" applyAlignment="1">
      <alignment horizontal="center" textRotation="90" wrapText="1"/>
    </xf>
    <xf numFmtId="0" fontId="0" fillId="5" borderId="40" xfId="0" applyFill="1" applyBorder="1" applyAlignment="1">
      <alignment horizontal="center" textRotation="90" wrapText="1"/>
    </xf>
    <xf numFmtId="0" fontId="7" fillId="2" borderId="42" xfId="0" applyFont="1" applyFill="1" applyBorder="1" applyAlignment="1">
      <alignment horizontal="center"/>
    </xf>
    <xf numFmtId="0" fontId="7" fillId="2" borderId="43" xfId="0" applyFont="1" applyFill="1" applyBorder="1" applyAlignment="1">
      <alignment horizontal="center"/>
    </xf>
    <xf numFmtId="0" fontId="0" fillId="4" borderId="44" xfId="0" applyFill="1" applyBorder="1" applyAlignment="1">
      <alignment horizontal="center"/>
    </xf>
    <xf numFmtId="0" fontId="0" fillId="4" borderId="45" xfId="0" applyFill="1" applyBorder="1" applyAlignment="1">
      <alignment horizontal="center"/>
    </xf>
    <xf numFmtId="0" fontId="0" fillId="4" borderId="43" xfId="0" applyFill="1" applyBorder="1" applyAlignment="1">
      <alignment horizontal="center"/>
    </xf>
    <xf numFmtId="0" fontId="7" fillId="5" borderId="44" xfId="0" applyFont="1" applyFill="1" applyBorder="1" applyAlignment="1">
      <alignment horizontal="center"/>
    </xf>
    <xf numFmtId="0" fontId="7" fillId="5" borderId="46" xfId="0" applyFont="1" applyFill="1" applyBorder="1" applyAlignment="1">
      <alignment horizontal="center"/>
    </xf>
    <xf numFmtId="0" fontId="0" fillId="5" borderId="45" xfId="0" applyFill="1" applyBorder="1" applyAlignment="1">
      <alignment horizontal="center"/>
    </xf>
    <xf numFmtId="0" fontId="0" fillId="5" borderId="43" xfId="0" applyFill="1" applyBorder="1" applyAlignment="1">
      <alignment horizontal="center"/>
    </xf>
    <xf numFmtId="0" fontId="0" fillId="4" borderId="46" xfId="0" applyFill="1" applyBorder="1" applyAlignment="1">
      <alignment horizontal="center"/>
    </xf>
    <xf numFmtId="0" fontId="7" fillId="5" borderId="45" xfId="0" applyFont="1" applyFill="1" applyBorder="1" applyAlignment="1">
      <alignment horizontal="center"/>
    </xf>
    <xf numFmtId="0" fontId="0" fillId="5" borderId="44" xfId="0" applyFill="1" applyBorder="1" applyAlignment="1">
      <alignment horizontal="center"/>
    </xf>
    <xf numFmtId="0" fontId="0" fillId="4" borderId="49" xfId="0" applyFill="1" applyBorder="1" applyAlignment="1">
      <alignment horizontal="center"/>
    </xf>
    <xf numFmtId="0" fontId="0" fillId="4" borderId="50" xfId="0" applyFill="1" applyBorder="1" applyAlignment="1">
      <alignment horizontal="center"/>
    </xf>
    <xf numFmtId="0" fontId="0" fillId="4" borderId="22" xfId="0" applyFill="1" applyBorder="1" applyAlignment="1">
      <alignment horizontal="center"/>
    </xf>
    <xf numFmtId="0" fontId="0" fillId="4" borderId="25" xfId="0" applyFill="1" applyBorder="1" applyAlignment="1">
      <alignment horizontal="center"/>
    </xf>
    <xf numFmtId="0" fontId="0" fillId="5" borderId="22" xfId="0" applyFill="1" applyBorder="1" applyAlignment="1">
      <alignment horizontal="center"/>
    </xf>
    <xf numFmtId="0" fontId="0" fillId="5" borderId="23" xfId="0" applyFill="1" applyBorder="1" applyAlignment="1">
      <alignment horizontal="center"/>
    </xf>
    <xf numFmtId="0" fontId="0" fillId="5" borderId="48" xfId="0" applyFill="1" applyBorder="1" applyAlignment="1">
      <alignment horizontal="center"/>
    </xf>
    <xf numFmtId="0" fontId="0" fillId="4" borderId="23" xfId="0" applyFill="1" applyBorder="1" applyAlignment="1">
      <alignment horizontal="center"/>
    </xf>
    <xf numFmtId="0" fontId="0" fillId="5" borderId="32" xfId="0" applyFill="1" applyBorder="1" applyAlignment="1">
      <alignment horizontal="center"/>
    </xf>
    <xf numFmtId="0" fontId="0" fillId="5" borderId="24" xfId="0" applyFill="1" applyBorder="1" applyAlignment="1">
      <alignment horizontal="center"/>
    </xf>
    <xf numFmtId="0" fontId="0" fillId="4" borderId="2" xfId="0" applyFill="1" applyBorder="1" applyAlignment="1">
      <alignment horizontal="center" textRotation="90" wrapText="1"/>
    </xf>
    <xf numFmtId="0" fontId="0" fillId="4" borderId="51" xfId="0" applyFill="1" applyBorder="1" applyAlignment="1">
      <alignment horizontal="center"/>
    </xf>
    <xf numFmtId="0" fontId="7" fillId="5" borderId="2" xfId="0" applyFont="1" applyFill="1" applyBorder="1" applyAlignment="1">
      <alignment horizontal="center" textRotation="90" wrapText="1"/>
    </xf>
    <xf numFmtId="0" fontId="0" fillId="5" borderId="2" xfId="0" applyFill="1" applyBorder="1" applyAlignment="1">
      <alignment horizontal="center" textRotation="90" wrapText="1"/>
    </xf>
    <xf numFmtId="0" fontId="17" fillId="0" borderId="0" xfId="0" applyFont="1"/>
    <xf numFmtId="4" fontId="17" fillId="0" borderId="0" xfId="0" applyNumberFormat="1" applyFont="1"/>
    <xf numFmtId="0" fontId="7" fillId="5" borderId="52" xfId="0" applyFont="1" applyFill="1" applyBorder="1" applyAlignment="1">
      <alignment horizontal="center" textRotation="90" wrapText="1"/>
    </xf>
    <xf numFmtId="0" fontId="0" fillId="5" borderId="53" xfId="0" applyFill="1" applyBorder="1" applyAlignment="1">
      <alignment horizontal="center"/>
    </xf>
    <xf numFmtId="0" fontId="0" fillId="5" borderId="54" xfId="0" applyFill="1" applyBorder="1" applyAlignment="1">
      <alignment horizontal="center"/>
    </xf>
    <xf numFmtId="0" fontId="10" fillId="11" borderId="38" xfId="0" applyFont="1" applyFill="1" applyBorder="1" applyAlignment="1">
      <alignment horizontal="left" vertical="top"/>
    </xf>
    <xf numFmtId="0" fontId="10" fillId="11" borderId="38" xfId="0" applyFont="1" applyFill="1" applyBorder="1" applyAlignment="1">
      <alignment vertical="top"/>
    </xf>
    <xf numFmtId="0" fontId="0" fillId="2" borderId="27" xfId="0" applyFill="1" applyBorder="1"/>
    <xf numFmtId="0" fontId="0" fillId="0" borderId="55" xfId="0" applyBorder="1" applyAlignment="1">
      <alignment horizontal="center"/>
    </xf>
    <xf numFmtId="4" fontId="8" fillId="3" borderId="27" xfId="0" applyNumberFormat="1" applyFont="1" applyFill="1" applyBorder="1" applyProtection="1">
      <protection locked="0"/>
    </xf>
    <xf numFmtId="4" fontId="14" fillId="0" borderId="31" xfId="0" applyNumberFormat="1" applyFont="1" applyBorder="1" applyProtection="1">
      <protection locked="0"/>
    </xf>
    <xf numFmtId="4" fontId="14" fillId="0" borderId="32" xfId="0" applyNumberFormat="1" applyFont="1" applyBorder="1" applyProtection="1">
      <protection locked="0"/>
    </xf>
    <xf numFmtId="0" fontId="0" fillId="0" borderId="32" xfId="0" applyBorder="1" applyAlignment="1">
      <alignment horizontal="center"/>
    </xf>
    <xf numFmtId="4" fontId="6" fillId="6" borderId="27" xfId="0" applyNumberFormat="1" applyFont="1" applyFill="1" applyBorder="1"/>
    <xf numFmtId="0" fontId="0" fillId="2" borderId="32" xfId="0" applyFill="1" applyBorder="1" applyAlignment="1">
      <alignment horizontal="center"/>
    </xf>
    <xf numFmtId="49" fontId="7" fillId="2" borderId="56" xfId="0" applyNumberFormat="1" applyFont="1" applyFill="1" applyBorder="1" applyAlignment="1">
      <alignment horizontal="center"/>
    </xf>
    <xf numFmtId="49" fontId="0" fillId="2" borderId="32" xfId="0" applyNumberFormat="1" applyFill="1" applyBorder="1" applyAlignment="1">
      <alignment horizontal="center"/>
    </xf>
    <xf numFmtId="4" fontId="0" fillId="4" borderId="38" xfId="0" applyNumberFormat="1" applyFill="1" applyBorder="1"/>
    <xf numFmtId="4" fontId="0" fillId="6" borderId="5" xfId="0" applyNumberFormat="1" applyFill="1" applyBorder="1"/>
    <xf numFmtId="4" fontId="0" fillId="6" borderId="38" xfId="0" applyNumberFormat="1" applyFill="1" applyBorder="1"/>
    <xf numFmtId="0" fontId="7" fillId="2" borderId="0" xfId="0" applyFont="1" applyFill="1" applyAlignment="1">
      <alignment horizontal="center" wrapText="1"/>
    </xf>
    <xf numFmtId="0" fontId="0" fillId="2" borderId="0" xfId="0" applyFill="1" applyAlignment="1">
      <alignment horizontal="center" wrapText="1"/>
    </xf>
    <xf numFmtId="0" fontId="20" fillId="0" borderId="0" xfId="0" applyFont="1"/>
    <xf numFmtId="0" fontId="21" fillId="0" borderId="0" xfId="6" applyBorder="1"/>
    <xf numFmtId="0" fontId="21" fillId="0" borderId="0" xfId="6" applyBorder="1" applyProtection="1"/>
    <xf numFmtId="0" fontId="7" fillId="5" borderId="53" xfId="0" applyFont="1" applyFill="1" applyBorder="1" applyAlignment="1">
      <alignment horizontal="center"/>
    </xf>
    <xf numFmtId="0" fontId="0" fillId="5" borderId="50" xfId="0" applyFill="1" applyBorder="1" applyAlignment="1">
      <alignment horizontal="center"/>
    </xf>
    <xf numFmtId="0" fontId="0" fillId="5" borderId="51" xfId="0" applyFill="1" applyBorder="1" applyAlignment="1">
      <alignment horizontal="center"/>
    </xf>
    <xf numFmtId="0" fontId="7" fillId="5" borderId="50" xfId="0" applyFont="1" applyFill="1" applyBorder="1" applyAlignment="1">
      <alignment horizontal="center"/>
    </xf>
    <xf numFmtId="0" fontId="7" fillId="5" borderId="54" xfId="0" applyFont="1" applyFill="1" applyBorder="1" applyAlignment="1">
      <alignment horizontal="center"/>
    </xf>
    <xf numFmtId="43" fontId="6" fillId="0" borderId="0" xfId="4" applyFont="1"/>
    <xf numFmtId="164" fontId="7" fillId="0" borderId="0" xfId="4" applyNumberFormat="1" applyFont="1"/>
    <xf numFmtId="3" fontId="7" fillId="0" borderId="0" xfId="0" applyNumberFormat="1" applyFont="1"/>
    <xf numFmtId="4" fontId="7" fillId="0" borderId="0" xfId="0" applyNumberFormat="1" applyFont="1"/>
    <xf numFmtId="0" fontId="22" fillId="14" borderId="0" xfId="0" applyFont="1" applyFill="1"/>
    <xf numFmtId="0" fontId="10" fillId="11" borderId="38" xfId="0" applyFont="1" applyFill="1" applyBorder="1" applyAlignment="1" applyProtection="1">
      <alignment horizontal="left" vertical="center" wrapText="1"/>
      <protection locked="0"/>
    </xf>
    <xf numFmtId="4" fontId="0" fillId="2" borderId="58" xfId="0" applyNumberFormat="1" applyFill="1" applyBorder="1"/>
    <xf numFmtId="4" fontId="0" fillId="2" borderId="59" xfId="0" applyNumberFormat="1" applyFill="1" applyBorder="1"/>
    <xf numFmtId="4" fontId="0" fillId="2" borderId="60" xfId="0" applyNumberFormat="1" applyFill="1" applyBorder="1"/>
    <xf numFmtId="0" fontId="0" fillId="4" borderId="54" xfId="0" applyFill="1" applyBorder="1" applyAlignment="1">
      <alignment horizontal="center"/>
    </xf>
    <xf numFmtId="4" fontId="0" fillId="2" borderId="61" xfId="0" applyNumberFormat="1" applyFill="1" applyBorder="1"/>
    <xf numFmtId="4" fontId="0" fillId="2" borderId="62" xfId="0" applyNumberFormat="1" applyFill="1" applyBorder="1"/>
    <xf numFmtId="4" fontId="0" fillId="2" borderId="63" xfId="0" applyNumberFormat="1" applyFill="1" applyBorder="1"/>
    <xf numFmtId="164" fontId="0" fillId="0" borderId="57" xfId="4" applyNumberFormat="1" applyFont="1" applyFill="1" applyBorder="1"/>
    <xf numFmtId="0" fontId="15" fillId="0" borderId="64" xfId="0" applyFont="1" applyBorder="1"/>
    <xf numFmtId="0" fontId="13" fillId="0" borderId="10" xfId="0" applyFont="1" applyBorder="1" applyAlignment="1">
      <alignment wrapText="1"/>
    </xf>
    <xf numFmtId="0" fontId="13" fillId="0" borderId="11" xfId="0" applyFont="1" applyBorder="1" applyAlignment="1">
      <alignment wrapText="1"/>
    </xf>
    <xf numFmtId="0" fontId="13" fillId="0" borderId="65" xfId="0" applyFont="1" applyBorder="1" applyAlignment="1">
      <alignment wrapText="1"/>
    </xf>
    <xf numFmtId="0" fontId="13" fillId="0" borderId="1" xfId="0" applyFont="1" applyBorder="1" applyAlignment="1">
      <alignment wrapText="1"/>
    </xf>
    <xf numFmtId="0" fontId="6" fillId="0" borderId="64" xfId="0" applyFont="1" applyBorder="1"/>
    <xf numFmtId="0" fontId="7" fillId="0" borderId="2" xfId="0" applyFont="1" applyBorder="1"/>
    <xf numFmtId="0" fontId="7" fillId="0" borderId="11" xfId="0" applyFont="1" applyBorder="1"/>
    <xf numFmtId="0" fontId="7" fillId="0" borderId="1" xfId="0" applyFont="1" applyBorder="1"/>
    <xf numFmtId="0" fontId="9" fillId="7" borderId="64" xfId="0" applyFont="1" applyFill="1" applyBorder="1"/>
    <xf numFmtId="0" fontId="7" fillId="7" borderId="2" xfId="0" applyFont="1" applyFill="1" applyBorder="1"/>
    <xf numFmtId="0" fontId="7" fillId="7" borderId="10" xfId="0" applyFont="1" applyFill="1" applyBorder="1"/>
    <xf numFmtId="0" fontId="7" fillId="7" borderId="11" xfId="0" applyFont="1" applyFill="1" applyBorder="1"/>
    <xf numFmtId="4" fontId="7" fillId="7" borderId="11" xfId="0" applyNumberFormat="1" applyFont="1" applyFill="1" applyBorder="1"/>
    <xf numFmtId="0" fontId="6" fillId="7" borderId="10" xfId="0" applyFont="1" applyFill="1" applyBorder="1"/>
    <xf numFmtId="4" fontId="6" fillId="7" borderId="11" xfId="0" applyNumberFormat="1" applyFont="1" applyFill="1" applyBorder="1"/>
    <xf numFmtId="0" fontId="7" fillId="7" borderId="65" xfId="0" applyFont="1" applyFill="1" applyBorder="1"/>
    <xf numFmtId="0" fontId="7" fillId="7" borderId="1" xfId="0" applyFont="1" applyFill="1" applyBorder="1"/>
    <xf numFmtId="0" fontId="7" fillId="8" borderId="64" xfId="0" applyFont="1" applyFill="1" applyBorder="1"/>
    <xf numFmtId="0" fontId="7" fillId="8" borderId="2" xfId="0" applyFont="1" applyFill="1" applyBorder="1"/>
    <xf numFmtId="0" fontId="7" fillId="8" borderId="10" xfId="0" applyFont="1" applyFill="1" applyBorder="1"/>
    <xf numFmtId="0" fontId="7" fillId="8" borderId="11" xfId="0" applyFont="1" applyFill="1" applyBorder="1"/>
    <xf numFmtId="4" fontId="7" fillId="8" borderId="11" xfId="0" applyNumberFormat="1" applyFont="1" applyFill="1" applyBorder="1"/>
    <xf numFmtId="0" fontId="6" fillId="8" borderId="10" xfId="0" applyFont="1" applyFill="1" applyBorder="1"/>
    <xf numFmtId="4" fontId="6" fillId="8" borderId="11" xfId="0" applyNumberFormat="1" applyFont="1" applyFill="1" applyBorder="1"/>
    <xf numFmtId="0" fontId="7" fillId="8" borderId="65" xfId="0" applyFont="1" applyFill="1" applyBorder="1"/>
    <xf numFmtId="0" fontId="7" fillId="8" borderId="1" xfId="0" applyFont="1" applyFill="1" applyBorder="1"/>
    <xf numFmtId="0" fontId="7" fillId="9" borderId="64" xfId="0" applyFont="1" applyFill="1" applyBorder="1"/>
    <xf numFmtId="0" fontId="7" fillId="9" borderId="2" xfId="0" applyFont="1" applyFill="1" applyBorder="1"/>
    <xf numFmtId="0" fontId="11" fillId="9" borderId="10" xfId="0" applyFont="1" applyFill="1" applyBorder="1"/>
    <xf numFmtId="0" fontId="7" fillId="9" borderId="11" xfId="0" applyFont="1" applyFill="1" applyBorder="1"/>
    <xf numFmtId="0" fontId="6" fillId="9" borderId="10" xfId="0" applyFont="1" applyFill="1" applyBorder="1"/>
    <xf numFmtId="0" fontId="6" fillId="9" borderId="11" xfId="0" applyFont="1" applyFill="1" applyBorder="1" applyAlignment="1">
      <alignment horizontal="right"/>
    </xf>
    <xf numFmtId="0" fontId="7" fillId="9" borderId="10" xfId="0" applyFont="1" applyFill="1" applyBorder="1"/>
    <xf numFmtId="0" fontId="6" fillId="9" borderId="65" xfId="0" applyFont="1" applyFill="1" applyBorder="1"/>
    <xf numFmtId="0" fontId="7" fillId="10" borderId="64" xfId="0" applyFont="1" applyFill="1" applyBorder="1"/>
    <xf numFmtId="0" fontId="7" fillId="10" borderId="2" xfId="0" applyFont="1" applyFill="1" applyBorder="1"/>
    <xf numFmtId="0" fontId="6" fillId="10" borderId="10" xfId="0" applyFont="1" applyFill="1" applyBorder="1"/>
    <xf numFmtId="0" fontId="7" fillId="10" borderId="11" xfId="0" applyFont="1" applyFill="1" applyBorder="1"/>
    <xf numFmtId="0" fontId="6" fillId="10" borderId="11" xfId="0" applyFont="1" applyFill="1" applyBorder="1" applyAlignment="1">
      <alignment horizontal="right"/>
    </xf>
    <xf numFmtId="0" fontId="7" fillId="10" borderId="10" xfId="0" applyFont="1" applyFill="1" applyBorder="1"/>
    <xf numFmtId="0" fontId="6" fillId="10" borderId="65" xfId="0" applyFont="1" applyFill="1" applyBorder="1"/>
    <xf numFmtId="0" fontId="7" fillId="7" borderId="11" xfId="0" applyFont="1" applyFill="1" applyBorder="1" applyAlignment="1">
      <alignment horizontal="left"/>
    </xf>
    <xf numFmtId="0" fontId="7" fillId="8" borderId="11" xfId="0" applyFont="1" applyFill="1" applyBorder="1" applyAlignment="1">
      <alignment horizontal="left"/>
    </xf>
    <xf numFmtId="0" fontId="22" fillId="13" borderId="26" xfId="0" applyFont="1" applyFill="1" applyBorder="1"/>
    <xf numFmtId="0" fontId="0" fillId="13" borderId="27" xfId="0" applyFill="1" applyBorder="1"/>
    <xf numFmtId="0" fontId="0" fillId="13" borderId="28" xfId="0" applyFill="1" applyBorder="1" applyAlignment="1">
      <alignment horizontal="center"/>
    </xf>
    <xf numFmtId="0" fontId="12" fillId="0" borderId="2" xfId="0" applyFont="1" applyBorder="1" applyAlignment="1">
      <alignment horizontal="left"/>
    </xf>
    <xf numFmtId="0" fontId="6" fillId="2" borderId="19" xfId="0" applyNumberFormat="1" applyFont="1" applyFill="1" applyBorder="1" applyAlignment="1" applyProtection="1">
      <alignment horizontal="center"/>
      <protection locked="0"/>
    </xf>
    <xf numFmtId="0" fontId="7" fillId="2" borderId="16" xfId="0" applyNumberFormat="1" applyFont="1" applyFill="1" applyBorder="1" applyAlignment="1" applyProtection="1">
      <alignment horizontal="center"/>
      <protection locked="0"/>
    </xf>
    <xf numFmtId="0" fontId="7" fillId="2" borderId="18" xfId="0" applyNumberFormat="1" applyFont="1" applyFill="1" applyBorder="1" applyAlignment="1" applyProtection="1">
      <alignment horizontal="center"/>
      <protection locked="0"/>
    </xf>
    <xf numFmtId="0" fontId="7" fillId="2" borderId="24" xfId="0" applyNumberFormat="1" applyFont="1" applyFill="1" applyBorder="1" applyAlignment="1" applyProtection="1">
      <alignment horizontal="center"/>
      <protection locked="0"/>
    </xf>
    <xf numFmtId="164" fontId="0" fillId="13" borderId="38" xfId="4" applyNumberFormat="1" applyFont="1" applyFill="1" applyBorder="1"/>
    <xf numFmtId="0" fontId="7" fillId="13" borderId="2" xfId="0" applyFont="1" applyFill="1" applyBorder="1"/>
    <xf numFmtId="0" fontId="7" fillId="13" borderId="11" xfId="0" applyFont="1" applyFill="1" applyBorder="1"/>
    <xf numFmtId="0" fontId="6" fillId="13" borderId="11" xfId="0" applyFont="1" applyFill="1" applyBorder="1" applyAlignment="1">
      <alignment horizontal="right"/>
    </xf>
    <xf numFmtId="164" fontId="7" fillId="13" borderId="11" xfId="4" applyNumberFormat="1" applyFont="1" applyFill="1" applyBorder="1"/>
    <xf numFmtId="164" fontId="23" fillId="13" borderId="11" xfId="4" applyNumberFormat="1" applyFont="1" applyFill="1" applyBorder="1"/>
    <xf numFmtId="164" fontId="7" fillId="13" borderId="1" xfId="4" applyNumberFormat="1" applyFont="1" applyFill="1" applyBorder="1"/>
    <xf numFmtId="43" fontId="7" fillId="9" borderId="11" xfId="4" applyFont="1" applyFill="1" applyBorder="1"/>
    <xf numFmtId="43" fontId="23" fillId="9" borderId="11" xfId="4" applyFont="1" applyFill="1" applyBorder="1"/>
    <xf numFmtId="43" fontId="7" fillId="9" borderId="1" xfId="4" applyFont="1" applyFill="1" applyBorder="1"/>
    <xf numFmtId="43" fontId="7" fillId="10" borderId="11" xfId="4" applyFont="1" applyFill="1" applyBorder="1"/>
    <xf numFmtId="43" fontId="23" fillId="10" borderId="11" xfId="4" applyFont="1" applyFill="1" applyBorder="1"/>
    <xf numFmtId="43" fontId="7" fillId="10" borderId="1" xfId="4" applyFont="1" applyFill="1" applyBorder="1"/>
    <xf numFmtId="164" fontId="0" fillId="13" borderId="57" xfId="4" applyNumberFormat="1" applyFont="1" applyFill="1" applyBorder="1" applyProtection="1">
      <protection locked="0"/>
    </xf>
    <xf numFmtId="0" fontId="0" fillId="4" borderId="26" xfId="0" applyFill="1" applyBorder="1" applyAlignment="1">
      <alignment horizontal="center"/>
    </xf>
    <xf numFmtId="0" fontId="0" fillId="4" borderId="27" xfId="0" applyFill="1" applyBorder="1" applyAlignment="1">
      <alignment horizontal="center"/>
    </xf>
    <xf numFmtId="0" fontId="0" fillId="4" borderId="28" xfId="0" applyFill="1" applyBorder="1" applyAlignment="1">
      <alignment horizontal="center"/>
    </xf>
    <xf numFmtId="0" fontId="0" fillId="5" borderId="26" xfId="0" applyFill="1" applyBorder="1" applyAlignment="1">
      <alignment horizontal="center"/>
    </xf>
    <xf numFmtId="0" fontId="0" fillId="5" borderId="27" xfId="0" applyFill="1" applyBorder="1" applyAlignment="1">
      <alignment horizontal="center"/>
    </xf>
    <xf numFmtId="0" fontId="0" fillId="5" borderId="28" xfId="0" applyFill="1" applyBorder="1" applyAlignment="1">
      <alignment horizontal="center"/>
    </xf>
    <xf numFmtId="0" fontId="6" fillId="3" borderId="26" xfId="0" applyFont="1" applyFill="1" applyBorder="1" applyAlignment="1"/>
    <xf numFmtId="0" fontId="0" fillId="3" borderId="27" xfId="0" applyFill="1" applyBorder="1" applyAlignment="1"/>
    <xf numFmtId="0" fontId="0" fillId="3" borderId="28" xfId="0" applyFill="1" applyBorder="1" applyAlignment="1"/>
    <xf numFmtId="0" fontId="7" fillId="2" borderId="26" xfId="0" applyFont="1" applyFill="1" applyBorder="1" applyAlignment="1"/>
    <xf numFmtId="0" fontId="0" fillId="0" borderId="27" xfId="0" applyBorder="1" applyAlignment="1"/>
    <xf numFmtId="0" fontId="0" fillId="0" borderId="28" xfId="0" applyBorder="1" applyAlignment="1"/>
    <xf numFmtId="0" fontId="6" fillId="6" borderId="26" xfId="0" applyFont="1" applyFill="1" applyBorder="1" applyAlignment="1"/>
    <xf numFmtId="0" fontId="0" fillId="6" borderId="27" xfId="0" applyFill="1" applyBorder="1" applyAlignment="1"/>
    <xf numFmtId="0" fontId="0" fillId="6" borderId="28" xfId="0" applyFill="1" applyBorder="1" applyAlignment="1"/>
    <xf numFmtId="0" fontId="0" fillId="2" borderId="10" xfId="0" applyFill="1" applyBorder="1" applyAlignment="1">
      <alignment horizontal="center"/>
    </xf>
    <xf numFmtId="0" fontId="0" fillId="2" borderId="11" xfId="0" applyFill="1" applyBorder="1" applyAlignment="1">
      <alignment horizontal="center"/>
    </xf>
    <xf numFmtId="0" fontId="0" fillId="2" borderId="47" xfId="0" applyFill="1" applyBorder="1" applyAlignment="1">
      <alignment horizontal="center"/>
    </xf>
    <xf numFmtId="0" fontId="0" fillId="0" borderId="48" xfId="0" applyBorder="1" applyAlignment="1">
      <alignment horizontal="center"/>
    </xf>
    <xf numFmtId="0" fontId="7" fillId="5" borderId="47" xfId="0" applyFont="1" applyFill="1" applyBorder="1" applyAlignment="1">
      <alignment horizontal="center"/>
    </xf>
    <xf numFmtId="0" fontId="22" fillId="12" borderId="52" xfId="0" applyFont="1" applyFill="1" applyBorder="1" applyAlignment="1">
      <alignment horizontal="left"/>
    </xf>
    <xf numFmtId="0" fontId="22" fillId="12" borderId="4" xfId="0" applyFont="1" applyFill="1" applyBorder="1" applyAlignment="1">
      <alignment horizontal="left"/>
    </xf>
    <xf numFmtId="0" fontId="6" fillId="2" borderId="26" xfId="0" applyFont="1" applyFill="1" applyBorder="1" applyAlignment="1" applyProtection="1">
      <protection locked="0"/>
    </xf>
    <xf numFmtId="0" fontId="0" fillId="0" borderId="27" xfId="0" applyBorder="1" applyAlignment="1" applyProtection="1">
      <protection locked="0"/>
    </xf>
    <xf numFmtId="0" fontId="0" fillId="0" borderId="28" xfId="0" applyBorder="1" applyAlignment="1" applyProtection="1">
      <protection locked="0"/>
    </xf>
    <xf numFmtId="0" fontId="0" fillId="2" borderId="48" xfId="0" applyFill="1" applyBorder="1" applyAlignment="1">
      <alignment horizontal="center"/>
    </xf>
    <xf numFmtId="0" fontId="10" fillId="11" borderId="10" xfId="0" applyFont="1" applyFill="1" applyBorder="1" applyAlignment="1">
      <alignment horizontal="left" vertical="center" wrapText="1"/>
    </xf>
    <xf numFmtId="0" fontId="10" fillId="11" borderId="65" xfId="0" applyFont="1" applyFill="1" applyBorder="1" applyAlignment="1">
      <alignment horizontal="left" vertical="center" wrapText="1"/>
    </xf>
  </cellXfs>
  <cellStyles count="7">
    <cellStyle name="Hyperlänk" xfId="6" builtinId="8"/>
    <cellStyle name="Normal" xfId="0" builtinId="0"/>
    <cellStyle name="Normal 2" xfId="1" xr:uid="{00000000-0005-0000-0000-000001000000}"/>
    <cellStyle name="Normal 3" xfId="2" xr:uid="{00000000-0005-0000-0000-000002000000}"/>
    <cellStyle name="Normal 4" xfId="3" xr:uid="{D3C1EA78-47DB-4AE2-90C7-F5B3684BE8D6}"/>
    <cellStyle name="Normal 5" xfId="5" xr:uid="{1FA02E43-418E-4706-BF60-87644C6D1C3B}"/>
    <cellStyle name="Tusental" xfId="4" builtinId="3"/>
  </cellStyles>
  <dxfs count="0"/>
  <tableStyles count="0" defaultTableStyle="TableStyleMedium9" defaultPivotStyle="PivotStyleLight16"/>
  <colors>
    <mruColors>
      <color rgb="FFFFCC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hartsheet" Target="chartsheets/sheet4.xml"/><Relationship Id="rId2" Type="http://schemas.openxmlformats.org/officeDocument/2006/relationships/worksheet" Target="worksheets/sheet2.xml"/><Relationship Id="rId16" Type="http://schemas.openxmlformats.org/officeDocument/2006/relationships/chartsheet" Target="chartsheets/sheet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chartsheet" Target="chartsheets/sheet2.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1.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manualLayout>
          <c:layoutTarget val="inner"/>
          <c:xMode val="edge"/>
          <c:yMode val="edge"/>
          <c:x val="5.411984372709161E-2"/>
          <c:y val="3.5843120805369139E-2"/>
          <c:w val="0.94588015627290833"/>
          <c:h val="0.82558014717539507"/>
        </c:manualLayout>
      </c:layout>
      <c:barChart>
        <c:barDir val="col"/>
        <c:grouping val="clustered"/>
        <c:varyColors val="0"/>
        <c:ser>
          <c:idx val="0"/>
          <c:order val="0"/>
          <c:tx>
            <c:strRef>
              <c:f>Årsavslut!$B$20</c:f>
              <c:strCache>
                <c:ptCount val="1"/>
                <c:pt idx="0">
                  <c:v>Utfall</c:v>
                </c:pt>
              </c:strCache>
            </c:strRef>
          </c:tx>
          <c:spPr>
            <a:solidFill>
              <a:schemeClr val="accent1"/>
            </a:solidFill>
            <a:ln>
              <a:noFill/>
            </a:ln>
            <a:effectLst/>
          </c:spPr>
          <c:invertIfNegative val="0"/>
          <c:dLbls>
            <c:numFmt formatCode="_(* #,##0_);_(* \(#,##0\);_(* &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Årsavslut!$A$21:$A$24</c:f>
              <c:strCache>
                <c:ptCount val="4"/>
                <c:pt idx="0">
                  <c:v>Föreningsram  </c:v>
                </c:pt>
                <c:pt idx="1">
                  <c:v>Lokalintäkter</c:v>
                </c:pt>
                <c:pt idx="2">
                  <c:v>Övriga intäkter</c:v>
                </c:pt>
                <c:pt idx="3">
                  <c:v>Summa intäkter</c:v>
                </c:pt>
              </c:strCache>
            </c:strRef>
          </c:cat>
          <c:val>
            <c:numRef>
              <c:f>Årsavslut!$B$21:$B$24</c:f>
              <c:numCache>
                <c:formatCode>_(* #,##0.00_);_(* \(#,##0.00\);_(* "-"??_);_(@_)</c:formatCode>
                <c:ptCount val="4"/>
                <c:pt idx="0">
                  <c:v>0</c:v>
                </c:pt>
                <c:pt idx="1">
                  <c:v>0</c:v>
                </c:pt>
                <c:pt idx="2">
                  <c:v>0</c:v>
                </c:pt>
                <c:pt idx="3">
                  <c:v>0</c:v>
                </c:pt>
              </c:numCache>
            </c:numRef>
          </c:val>
          <c:extLst>
            <c:ext xmlns:c16="http://schemas.microsoft.com/office/drawing/2014/chart" uri="{C3380CC4-5D6E-409C-BE32-E72D297353CC}">
              <c16:uniqueId val="{00000000-EED0-49CB-9D87-98F7E256B0C9}"/>
            </c:ext>
          </c:extLst>
        </c:ser>
        <c:ser>
          <c:idx val="1"/>
          <c:order val="1"/>
          <c:tx>
            <c:strRef>
              <c:f>Årsavslut!$C$20</c:f>
              <c:strCache>
                <c:ptCount val="1"/>
                <c:pt idx="0">
                  <c:v>Budget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Årsavslut!$A$21:$A$24</c:f>
              <c:strCache>
                <c:ptCount val="4"/>
                <c:pt idx="0">
                  <c:v>Föreningsram  </c:v>
                </c:pt>
                <c:pt idx="1">
                  <c:v>Lokalintäkter</c:v>
                </c:pt>
                <c:pt idx="2">
                  <c:v>Övriga intäkter</c:v>
                </c:pt>
                <c:pt idx="3">
                  <c:v>Summa intäkter</c:v>
                </c:pt>
              </c:strCache>
            </c:strRef>
          </c:cat>
          <c:val>
            <c:numRef>
              <c:f>Årsavslut!$C$21:$C$24</c:f>
              <c:numCache>
                <c:formatCode>_-* #\ ##0_-;\-* #\ ##0_-;_-* "-"??_-;_-@_-</c:formatCode>
                <c:ptCount val="4"/>
                <c:pt idx="0">
                  <c:v>0</c:v>
                </c:pt>
                <c:pt idx="1">
                  <c:v>0</c:v>
                </c:pt>
                <c:pt idx="2">
                  <c:v>0</c:v>
                </c:pt>
                <c:pt idx="3">
                  <c:v>0</c:v>
                </c:pt>
              </c:numCache>
            </c:numRef>
          </c:val>
          <c:extLst>
            <c:ext xmlns:c16="http://schemas.microsoft.com/office/drawing/2014/chart" uri="{C3380CC4-5D6E-409C-BE32-E72D297353CC}">
              <c16:uniqueId val="{00000001-EED0-49CB-9D87-98F7E256B0C9}"/>
            </c:ext>
          </c:extLst>
        </c:ser>
        <c:dLbls>
          <c:showLegendKey val="0"/>
          <c:showVal val="0"/>
          <c:showCatName val="0"/>
          <c:showSerName val="0"/>
          <c:showPercent val="0"/>
          <c:showBubbleSize val="0"/>
        </c:dLbls>
        <c:gapWidth val="219"/>
        <c:overlap val="-27"/>
        <c:axId val="1146957720"/>
        <c:axId val="1146961000"/>
      </c:barChart>
      <c:catAx>
        <c:axId val="1146957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146961000"/>
        <c:crosses val="autoZero"/>
        <c:auto val="1"/>
        <c:lblAlgn val="ctr"/>
        <c:lblOffset val="100"/>
        <c:noMultiLvlLbl val="0"/>
      </c:catAx>
      <c:valAx>
        <c:axId val="1146961000"/>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146957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800" b="1"/>
              <a:t>Kostnader jfrt budget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bar"/>
        <c:grouping val="clustered"/>
        <c:varyColors val="0"/>
        <c:ser>
          <c:idx val="0"/>
          <c:order val="0"/>
          <c:tx>
            <c:strRef>
              <c:f>Årsavslut!$B$28</c:f>
              <c:strCache>
                <c:ptCount val="1"/>
                <c:pt idx="0">
                  <c:v>Utfall</c:v>
                </c:pt>
              </c:strCache>
            </c:strRef>
          </c:tx>
          <c:spPr>
            <a:solidFill>
              <a:schemeClr val="accent1"/>
            </a:solidFill>
            <a:ln>
              <a:noFill/>
            </a:ln>
            <a:effectLst/>
          </c:spPr>
          <c:invertIfNegative val="0"/>
          <c:cat>
            <c:strRef>
              <c:f>Årsavslut!$A$29:$A$39</c:f>
              <c:strCache>
                <c:ptCount val="11"/>
                <c:pt idx="0">
                  <c:v>Inventarier</c:v>
                </c:pt>
                <c:pt idx="1">
                  <c:v>Kontor och lokalkostnader</c:v>
                </c:pt>
                <c:pt idx="2">
                  <c:v>Möteskostnad</c:v>
                </c:pt>
                <c:pt idx="3">
                  <c:v>Förhandling, verksamhet </c:v>
                </c:pt>
                <c:pt idx="4">
                  <c:v>Bostadspolitik</c:v>
                </c:pt>
                <c:pt idx="5">
                  <c:v>Stödja och utveckla lokalt</c:v>
                </c:pt>
                <c:pt idx="6">
                  <c:v>Upprätthålla och utveckla demokrati</c:v>
                </c:pt>
                <c:pt idx="7">
                  <c:v>Arbetsgrupper </c:v>
                </c:pt>
                <c:pt idx="8">
                  <c:v>Arvode </c:v>
                </c:pt>
                <c:pt idx="9">
                  <c:v>Arvode Förhandling</c:v>
                </c:pt>
                <c:pt idx="10">
                  <c:v>Övriga Kostnader</c:v>
                </c:pt>
              </c:strCache>
            </c:strRef>
          </c:cat>
          <c:val>
            <c:numRef>
              <c:f>Årsavslut!$B$29:$B$39</c:f>
              <c:numCache>
                <c:formatCode>_(* #,##0.00_);_(* \(#,##0.00\);_(*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0E8D-422D-BFBA-9AD558C90FA5}"/>
            </c:ext>
          </c:extLst>
        </c:ser>
        <c:ser>
          <c:idx val="1"/>
          <c:order val="1"/>
          <c:tx>
            <c:strRef>
              <c:f>Årsavslut!$C$28</c:f>
              <c:strCache>
                <c:ptCount val="1"/>
                <c:pt idx="0">
                  <c:v>Budget</c:v>
                </c:pt>
              </c:strCache>
            </c:strRef>
          </c:tx>
          <c:spPr>
            <a:solidFill>
              <a:schemeClr val="accent2"/>
            </a:solidFill>
            <a:ln>
              <a:noFill/>
            </a:ln>
            <a:effectLst/>
          </c:spPr>
          <c:invertIfNegative val="0"/>
          <c:cat>
            <c:strRef>
              <c:f>Årsavslut!$A$29:$A$39</c:f>
              <c:strCache>
                <c:ptCount val="11"/>
                <c:pt idx="0">
                  <c:v>Inventarier</c:v>
                </c:pt>
                <c:pt idx="1">
                  <c:v>Kontor och lokalkostnader</c:v>
                </c:pt>
                <c:pt idx="2">
                  <c:v>Möteskostnad</c:v>
                </c:pt>
                <c:pt idx="3">
                  <c:v>Förhandling, verksamhet </c:v>
                </c:pt>
                <c:pt idx="4">
                  <c:v>Bostadspolitik</c:v>
                </c:pt>
                <c:pt idx="5">
                  <c:v>Stödja och utveckla lokalt</c:v>
                </c:pt>
                <c:pt idx="6">
                  <c:v>Upprätthålla och utveckla demokrati</c:v>
                </c:pt>
                <c:pt idx="7">
                  <c:v>Arbetsgrupper </c:v>
                </c:pt>
                <c:pt idx="8">
                  <c:v>Arvode </c:v>
                </c:pt>
                <c:pt idx="9">
                  <c:v>Arvode Förhandling</c:v>
                </c:pt>
                <c:pt idx="10">
                  <c:v>Övriga Kostnader</c:v>
                </c:pt>
              </c:strCache>
            </c:strRef>
          </c:cat>
          <c:val>
            <c:numRef>
              <c:f>Årsavslut!$C$29:$C$39</c:f>
              <c:numCache>
                <c:formatCode>_-* #\ ##0_-;\-* #\ ##0_-;_-*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0E8D-422D-BFBA-9AD558C90FA5}"/>
            </c:ext>
          </c:extLst>
        </c:ser>
        <c:dLbls>
          <c:showLegendKey val="0"/>
          <c:showVal val="0"/>
          <c:showCatName val="0"/>
          <c:showSerName val="0"/>
          <c:showPercent val="0"/>
          <c:showBubbleSize val="0"/>
        </c:dLbls>
        <c:gapWidth val="182"/>
        <c:axId val="1243617256"/>
        <c:axId val="1243617584"/>
      </c:barChart>
      <c:catAx>
        <c:axId val="12436172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243617584"/>
        <c:crosses val="autoZero"/>
        <c:auto val="1"/>
        <c:lblAlgn val="ctr"/>
        <c:lblOffset val="100"/>
        <c:noMultiLvlLbl val="0"/>
      </c:catAx>
      <c:valAx>
        <c:axId val="12436175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243617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800" b="1"/>
              <a:t>Fördelning</a:t>
            </a:r>
            <a:r>
              <a:rPr lang="sv-SE" sz="1800" b="1" baseline="0"/>
              <a:t> verksamhet &amp; arvode (utfall)</a:t>
            </a:r>
            <a:endParaRPr lang="sv-SE"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9A1-429B-9398-AD37307FCA0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9A1-429B-9398-AD37307FCA0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Årsavslut!$D$38:$D$39</c:f>
              <c:strCache>
                <c:ptCount val="2"/>
                <c:pt idx="0">
                  <c:v>Verksamhet</c:v>
                </c:pt>
                <c:pt idx="1">
                  <c:v>Arvode</c:v>
                </c:pt>
              </c:strCache>
            </c:strRef>
          </c:cat>
          <c:val>
            <c:numRef>
              <c:f>Årsavslut!$E$38:$E$39</c:f>
              <c:numCache>
                <c:formatCode>#,##0.00</c:formatCode>
                <c:ptCount val="2"/>
                <c:pt idx="0">
                  <c:v>0</c:v>
                </c:pt>
                <c:pt idx="1">
                  <c:v>0</c:v>
                </c:pt>
              </c:numCache>
            </c:numRef>
          </c:val>
          <c:extLst>
            <c:ext xmlns:c16="http://schemas.microsoft.com/office/drawing/2014/chart" uri="{C3380CC4-5D6E-409C-BE32-E72D297353CC}">
              <c16:uniqueId val="{00000004-19A1-429B-9398-AD37307FCA0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800" b="1"/>
              <a:t>Fördelning stadgeuppgifter 7.1</a:t>
            </a:r>
            <a:r>
              <a:rPr lang="sv-SE" sz="1800" b="1" baseline="0"/>
              <a:t> (utfall)</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B4E-4692-927B-74DCB5DB40B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B4E-4692-927B-74DCB5DB40B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B4E-4692-927B-74DCB5DB40B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B4E-4692-927B-74DCB5DB40B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B4E-4692-927B-74DCB5DB40B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Årsavslut!$D$33:$D$37</c:f>
              <c:strCache>
                <c:ptCount val="5"/>
                <c:pt idx="0">
                  <c:v>Förhandlingsverksamhet</c:v>
                </c:pt>
                <c:pt idx="1">
                  <c:v>Bostadspolitik</c:v>
                </c:pt>
                <c:pt idx="2">
                  <c:v>Stödja och utveckla lokalt</c:v>
                </c:pt>
                <c:pt idx="3">
                  <c:v>Upprätthålla och utveckla demokrati</c:v>
                </c:pt>
                <c:pt idx="4">
                  <c:v>Övrigt</c:v>
                </c:pt>
              </c:strCache>
            </c:strRef>
          </c:cat>
          <c:val>
            <c:numRef>
              <c:f>Årsavslut!$E$33:$E$37</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A-3B4E-4692-927B-74DCB5DB40BE}"/>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8901928-6BC0-4B13-B253-9C16328F2707}">
  <sheetPr/>
  <sheetViews>
    <sheetView zoomScale="81" workbookViewId="0" zoomToFit="1"/>
  </sheetViews>
  <sheetProtection algorithmName="SHA-512" hashValue="0GXc0XuI5DvmkQ8Yk+CIUNzhbuY/3xY6Udx6agMGi3xcFwY47GuNU9nYUuuVzkgAP2Dgrm2cNRUxTFsjyI9GJQ==" saltValue="sHOtPV9xAOle3WxeWv4Gcg==" spinCount="100000" content="1" objects="1"/>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6162759-568E-4BE1-9BAD-035769973207}">
  <sheetPr/>
  <sheetViews>
    <sheetView zoomScale="81" workbookViewId="0" zoomToFit="1"/>
  </sheetViews>
  <sheetProtection algorithmName="SHA-512" hashValue="L6DGH1PpdxvTER8ZuOViZOYBWBAQP5q08N+y49nUaYEd14a+iXqfCj3wiSnKxSDSEihl/wHTnCefIwT8+l2LWg==" saltValue="gbw4t3Fsb+Cg6usg6T0ykA==" spinCount="100000" content="1" objects="1"/>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20EBFC4-A1BA-4854-84DD-AEBE35FF8BC7}">
  <sheetPr/>
  <sheetViews>
    <sheetView zoomScale="81" workbookViewId="0" zoomToFit="1"/>
  </sheetViews>
  <sheetProtection algorithmName="SHA-512" hashValue="D7FP7tyoJaEH8gaAGQ4aEgz58AjVQgbXC2LmSqpWK1ZnXo8S4TEdZoPlhTYlf/22tJ2UV/nOVd+P4ug00MsNkQ==" saltValue="945rYXTn5NtHZJLoT9s76A==" spinCount="100000" content="1" objects="1"/>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D27EB7C-CC97-4595-8BF4-49BA672ABAE8}">
  <sheetPr/>
  <sheetViews>
    <sheetView zoomScale="81" workbookViewId="0" zoomToFit="1"/>
  </sheetViews>
  <sheetProtection algorithmName="SHA-512" hashValue="uEQdt64gAm3EJbcvP6Pq84iekAz4IOlYqBYey+Z4weMS4kJAWbtDkVrW43vOc8o2tkEFH8IvM2VFpHZgFw+1aw==" saltValue="X5Fu2cgNcBZM6SrrhDAOFg==" spinCount="100000" content="1" objects="1"/>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342509</xdr:colOff>
      <xdr:row>1</xdr:row>
      <xdr:rowOff>590476</xdr:rowOff>
    </xdr:to>
    <xdr:pic>
      <xdr:nvPicPr>
        <xdr:cNvPr id="3" name="Bildobjekt 2">
          <a:extLst>
            <a:ext uri="{FF2B5EF4-FFF2-40B4-BE49-F238E27FC236}">
              <a16:creationId xmlns:a16="http://schemas.microsoft.com/office/drawing/2014/main" id="{B6E8537C-6888-4465-8360-D466B5B6F34C}"/>
            </a:ext>
          </a:extLst>
        </xdr:cNvPr>
        <xdr:cNvPicPr>
          <a:picLocks noChangeAspect="1"/>
        </xdr:cNvPicPr>
      </xdr:nvPicPr>
      <xdr:blipFill>
        <a:blip xmlns:r="http://schemas.openxmlformats.org/officeDocument/2006/relationships" r:embed="rId1"/>
        <a:stretch>
          <a:fillRect/>
        </a:stretch>
      </xdr:blipFill>
      <xdr:spPr>
        <a:xfrm>
          <a:off x="0" y="161925"/>
          <a:ext cx="3123809" cy="590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13958241" cy="9113426"/>
    <xdr:graphicFrame macro="">
      <xdr:nvGraphicFramePr>
        <xdr:cNvPr id="2" name="Diagram 1">
          <a:extLst>
            <a:ext uri="{FF2B5EF4-FFF2-40B4-BE49-F238E27FC236}">
              <a16:creationId xmlns:a16="http://schemas.microsoft.com/office/drawing/2014/main" id="{557FD95A-9613-DC48-81F5-BF6433660E2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0.36802</cdr:x>
      <cdr:y>0.05872</cdr:y>
    </cdr:from>
    <cdr:to>
      <cdr:x>0.46659</cdr:x>
      <cdr:y>0.20973</cdr:y>
    </cdr:to>
    <cdr:sp macro="" textlink="">
      <cdr:nvSpPr>
        <cdr:cNvPr id="3" name="textruta 2">
          <a:extLst xmlns:a="http://schemas.openxmlformats.org/drawingml/2006/main">
            <a:ext uri="{FF2B5EF4-FFF2-40B4-BE49-F238E27FC236}">
              <a16:creationId xmlns:a16="http://schemas.microsoft.com/office/drawing/2014/main" id="{5BFE7B91-9713-FDC9-BAB9-9104CE0CF5F6}"/>
            </a:ext>
          </a:extLst>
        </cdr:cNvPr>
        <cdr:cNvSpPr txBox="1"/>
      </cdr:nvSpPr>
      <cdr:spPr>
        <a:xfrm xmlns:a="http://schemas.openxmlformats.org/drawingml/2006/main">
          <a:off x="3413760" y="3556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800" b="1"/>
            <a:t>Intäkter</a:t>
          </a:r>
          <a:r>
            <a:rPr lang="sv-SE" sz="1800" b="1" baseline="0"/>
            <a:t> jfrt budget</a:t>
          </a:r>
          <a:endParaRPr lang="sv-SE" sz="1800" b="1"/>
        </a:p>
      </cdr:txBody>
    </cdr:sp>
  </cdr:relSizeAnchor>
</c:userShapes>
</file>

<file path=xl/drawings/drawing4.xml><?xml version="1.0" encoding="utf-8"?>
<xdr:wsDr xmlns:xdr="http://schemas.openxmlformats.org/drawingml/2006/spreadsheetDrawing" xmlns:a="http://schemas.openxmlformats.org/drawingml/2006/main">
  <xdr:absoluteAnchor>
    <xdr:pos x="0" y="0"/>
    <xdr:ext cx="13958241" cy="9113426"/>
    <xdr:graphicFrame macro="">
      <xdr:nvGraphicFramePr>
        <xdr:cNvPr id="2" name="Diagram 1">
          <a:extLst>
            <a:ext uri="{FF2B5EF4-FFF2-40B4-BE49-F238E27FC236}">
              <a16:creationId xmlns:a16="http://schemas.microsoft.com/office/drawing/2014/main" id="{71CF07D5-CA94-B4AB-5426-CB22675B4D0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13958241" cy="9113426"/>
    <xdr:graphicFrame macro="">
      <xdr:nvGraphicFramePr>
        <xdr:cNvPr id="2" name="Diagram 1">
          <a:extLst>
            <a:ext uri="{FF2B5EF4-FFF2-40B4-BE49-F238E27FC236}">
              <a16:creationId xmlns:a16="http://schemas.microsoft.com/office/drawing/2014/main" id="{2EF4F27E-035D-A062-F5BC-8F6D1DDE929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13958241" cy="9113426"/>
    <xdr:graphicFrame macro="">
      <xdr:nvGraphicFramePr>
        <xdr:cNvPr id="2" name="Diagram 1">
          <a:extLst>
            <a:ext uri="{FF2B5EF4-FFF2-40B4-BE49-F238E27FC236}">
              <a16:creationId xmlns:a16="http://schemas.microsoft.com/office/drawing/2014/main" id="{F2A39DCB-EDB8-40CA-F57F-9BA0377234E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youtu.be/OnbExWb9oqQ" TargetMode="External"/><Relationship Id="rId7" Type="http://schemas.openxmlformats.org/officeDocument/2006/relationships/comments" Target="../comments1.xml"/><Relationship Id="rId2" Type="http://schemas.openxmlformats.org/officeDocument/2006/relationships/hyperlink" Target="https://youtu.be/DCK7uGWEZ5s" TargetMode="External"/><Relationship Id="rId1" Type="http://schemas.openxmlformats.org/officeDocument/2006/relationships/hyperlink" Target="https://youtu.be/96jYKFZbdJY"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youtu.be/LYdf-OolDs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32"/>
  <sheetViews>
    <sheetView tabSelected="1" zoomScale="80" zoomScaleNormal="80" workbookViewId="0">
      <selection activeCell="L6" sqref="L6"/>
    </sheetView>
  </sheetViews>
  <sheetFormatPr defaultColWidth="9.26953125" defaultRowHeight="12.5" x14ac:dyDescent="0.25"/>
  <cols>
    <col min="1" max="1" width="10.1796875" style="2" customWidth="1"/>
    <col min="2" max="2" width="50.7265625" style="1" customWidth="1"/>
    <col min="3" max="3" width="5.453125" style="2" bestFit="1" customWidth="1"/>
    <col min="4" max="4" width="11.54296875" style="1" bestFit="1" customWidth="1"/>
    <col min="5" max="5" width="10.26953125" style="1" customWidth="1"/>
    <col min="6" max="8" width="11.26953125" style="1" customWidth="1"/>
    <col min="9" max="9" width="12.08984375" style="1" bestFit="1" customWidth="1"/>
    <col min="10" max="22" width="11.26953125" style="1" customWidth="1"/>
    <col min="23" max="23" width="8.7265625" style="1" customWidth="1"/>
    <col min="24" max="24" width="12.26953125" style="2" bestFit="1" customWidth="1"/>
    <col min="25" max="25" width="9.26953125" style="1"/>
    <col min="26" max="26" width="9.26953125" style="1" customWidth="1"/>
    <col min="27" max="29" width="9.26953125" style="1"/>
    <col min="30" max="30" width="9.26953125" style="1" customWidth="1"/>
    <col min="31" max="16384" width="9.26953125" style="1"/>
  </cols>
  <sheetData>
    <row r="1" spans="1:33" ht="13" thickBot="1" x14ac:dyDescent="0.3">
      <c r="A1" s="74"/>
      <c r="B1" s="75"/>
      <c r="C1" s="74"/>
      <c r="D1" s="76"/>
      <c r="E1" s="77"/>
      <c r="F1" s="76"/>
      <c r="G1" s="77"/>
      <c r="H1" s="120"/>
      <c r="I1" s="223" t="s">
        <v>0</v>
      </c>
      <c r="J1" s="224"/>
      <c r="K1" s="225"/>
      <c r="L1" s="226" t="s">
        <v>1</v>
      </c>
      <c r="M1" s="227"/>
      <c r="N1" s="227"/>
      <c r="O1" s="227"/>
      <c r="P1" s="227"/>
      <c r="Q1" s="227"/>
      <c r="R1" s="227"/>
      <c r="S1" s="227"/>
      <c r="T1" s="227"/>
      <c r="U1" s="227"/>
      <c r="V1" s="228"/>
    </row>
    <row r="2" spans="1:33" ht="88.15" customHeight="1" thickBot="1" x14ac:dyDescent="0.3">
      <c r="A2" s="6" t="s">
        <v>2</v>
      </c>
      <c r="B2" s="148" t="s">
        <v>75</v>
      </c>
      <c r="C2" s="6" t="s">
        <v>3</v>
      </c>
      <c r="D2" s="238" t="s">
        <v>4</v>
      </c>
      <c r="E2" s="239"/>
      <c r="F2" s="238" t="s">
        <v>5</v>
      </c>
      <c r="G2" s="239"/>
      <c r="H2" s="133" t="s">
        <v>6</v>
      </c>
      <c r="I2" s="78" t="s">
        <v>7</v>
      </c>
      <c r="J2" s="79" t="s">
        <v>8</v>
      </c>
      <c r="K2" s="109" t="s">
        <v>9</v>
      </c>
      <c r="L2" s="115" t="s">
        <v>10</v>
      </c>
      <c r="M2" s="115" t="s">
        <v>11</v>
      </c>
      <c r="N2" s="81" t="s">
        <v>12</v>
      </c>
      <c r="O2" s="81" t="s">
        <v>13</v>
      </c>
      <c r="P2" s="81" t="s">
        <v>14</v>
      </c>
      <c r="Q2" s="81" t="s">
        <v>15</v>
      </c>
      <c r="R2" s="81" t="s">
        <v>16</v>
      </c>
      <c r="S2" s="81" t="s">
        <v>17</v>
      </c>
      <c r="T2" s="81" t="s">
        <v>18</v>
      </c>
      <c r="U2" s="111" t="s">
        <v>19</v>
      </c>
      <c r="V2" s="111" t="s">
        <v>20</v>
      </c>
    </row>
    <row r="3" spans="1:33" x14ac:dyDescent="0.25">
      <c r="A3" s="6"/>
      <c r="B3" s="243">
        <v>2024</v>
      </c>
      <c r="C3" s="6"/>
      <c r="D3" s="240"/>
      <c r="E3" s="241"/>
      <c r="F3" s="240"/>
      <c r="G3" s="241"/>
      <c r="H3" s="121"/>
      <c r="I3" s="100">
        <v>0</v>
      </c>
      <c r="J3" s="99">
        <v>0</v>
      </c>
      <c r="K3" s="110">
        <v>0</v>
      </c>
      <c r="L3" s="116"/>
      <c r="M3" s="116"/>
      <c r="N3" s="242"/>
      <c r="O3" s="241"/>
      <c r="P3" s="242"/>
      <c r="Q3" s="241"/>
      <c r="R3" s="242"/>
      <c r="S3" s="241"/>
      <c r="T3" s="242"/>
      <c r="U3" s="241"/>
      <c r="V3" s="117"/>
    </row>
    <row r="4" spans="1:33" ht="13" thickBot="1" x14ac:dyDescent="0.3">
      <c r="A4" s="4"/>
      <c r="B4" s="244"/>
      <c r="C4" s="4"/>
      <c r="D4" s="87" t="s">
        <v>21</v>
      </c>
      <c r="E4" s="88" t="s">
        <v>22</v>
      </c>
      <c r="F4" s="87" t="s">
        <v>21</v>
      </c>
      <c r="G4" s="88" t="s">
        <v>22</v>
      </c>
      <c r="H4" s="128" t="s">
        <v>23</v>
      </c>
      <c r="I4" s="100" t="s">
        <v>24</v>
      </c>
      <c r="J4" s="99" t="s">
        <v>24</v>
      </c>
      <c r="K4" s="152" t="s">
        <v>24</v>
      </c>
      <c r="L4" s="138" t="s">
        <v>25</v>
      </c>
      <c r="M4" s="138" t="s">
        <v>25</v>
      </c>
      <c r="N4" s="139" t="s">
        <v>25</v>
      </c>
      <c r="O4" s="140" t="s">
        <v>25</v>
      </c>
      <c r="P4" s="139" t="s">
        <v>25</v>
      </c>
      <c r="Q4" s="140" t="s">
        <v>25</v>
      </c>
      <c r="R4" s="139" t="s">
        <v>25</v>
      </c>
      <c r="S4" s="117" t="s">
        <v>25</v>
      </c>
      <c r="T4" s="141" t="s">
        <v>25</v>
      </c>
      <c r="U4" s="142" t="s">
        <v>25</v>
      </c>
      <c r="V4" s="117" t="s">
        <v>25</v>
      </c>
      <c r="Z4"/>
      <c r="AA4"/>
      <c r="AB4"/>
      <c r="AC4"/>
      <c r="AD4"/>
      <c r="AE4"/>
      <c r="AF4"/>
      <c r="AG4"/>
    </row>
    <row r="5" spans="1:33" ht="28.9" customHeight="1" thickBot="1" x14ac:dyDescent="0.45">
      <c r="A5" s="201" t="s">
        <v>26</v>
      </c>
      <c r="B5" s="202"/>
      <c r="C5" s="203"/>
      <c r="D5" s="147"/>
      <c r="E5" s="147"/>
      <c r="F5" s="147"/>
      <c r="G5" s="147"/>
      <c r="H5" s="147"/>
      <c r="I5" s="209">
        <f>L5+M5+N5+O5+P5+Q5+R5+S5+T5+U5+V5-J5-K5</f>
        <v>0</v>
      </c>
      <c r="J5" s="156">
        <v>0</v>
      </c>
      <c r="K5" s="156">
        <v>0</v>
      </c>
      <c r="L5" s="222">
        <v>0</v>
      </c>
      <c r="M5" s="222">
        <v>0</v>
      </c>
      <c r="N5" s="222">
        <v>0</v>
      </c>
      <c r="O5" s="222">
        <v>0</v>
      </c>
      <c r="P5" s="222">
        <v>0</v>
      </c>
      <c r="Q5" s="222">
        <v>0</v>
      </c>
      <c r="R5" s="222">
        <v>0</v>
      </c>
      <c r="S5" s="222">
        <v>0</v>
      </c>
      <c r="T5" s="222">
        <v>0</v>
      </c>
      <c r="U5" s="222">
        <v>0</v>
      </c>
      <c r="V5" s="222">
        <v>0</v>
      </c>
      <c r="Z5" s="52"/>
      <c r="AA5" s="52"/>
      <c r="AB5" s="52"/>
      <c r="AC5" s="52"/>
      <c r="AD5" s="52"/>
      <c r="AE5" s="52"/>
      <c r="AF5"/>
      <c r="AG5"/>
    </row>
    <row r="6" spans="1:33" ht="25.9" customHeight="1" thickBot="1" x14ac:dyDescent="0.35">
      <c r="A6" s="229" t="s">
        <v>27</v>
      </c>
      <c r="B6" s="230"/>
      <c r="C6" s="231"/>
      <c r="D6" s="28">
        <v>0</v>
      </c>
      <c r="E6" s="29">
        <v>0</v>
      </c>
      <c r="F6" s="28">
        <v>0</v>
      </c>
      <c r="G6" s="29">
        <v>0</v>
      </c>
      <c r="H6" s="122">
        <v>0</v>
      </c>
      <c r="I6" s="153"/>
      <c r="J6" s="154"/>
      <c r="K6" s="153"/>
      <c r="L6" s="151"/>
      <c r="M6" s="155"/>
      <c r="N6" s="149"/>
      <c r="O6" s="150"/>
      <c r="P6" s="149"/>
      <c r="Q6" s="150"/>
      <c r="R6" s="149"/>
      <c r="S6" s="150"/>
      <c r="T6" s="149"/>
      <c r="U6" s="150"/>
      <c r="V6" s="149"/>
      <c r="X6" s="2" t="s">
        <v>28</v>
      </c>
      <c r="Z6" s="52"/>
      <c r="AA6" s="52"/>
      <c r="AB6" s="52"/>
      <c r="AC6" s="52"/>
      <c r="AD6" s="52"/>
      <c r="AE6" s="52"/>
      <c r="AF6"/>
      <c r="AG6"/>
    </row>
    <row r="7" spans="1:33" ht="19.5" customHeight="1" x14ac:dyDescent="0.3">
      <c r="A7" s="205"/>
      <c r="B7" s="12"/>
      <c r="C7" s="206"/>
      <c r="D7" s="15"/>
      <c r="E7" s="63"/>
      <c r="F7" s="17"/>
      <c r="G7" s="67"/>
      <c r="H7" s="123"/>
      <c r="I7" s="18"/>
      <c r="J7" s="18"/>
      <c r="K7" s="18"/>
      <c r="L7" s="18"/>
      <c r="M7" s="18"/>
      <c r="N7" s="18"/>
      <c r="O7" s="18"/>
      <c r="P7" s="18"/>
      <c r="Q7" s="18"/>
      <c r="R7" s="18"/>
      <c r="S7" s="18"/>
      <c r="T7" s="18"/>
      <c r="U7" s="18"/>
      <c r="V7" s="18"/>
      <c r="X7" s="11">
        <f t="shared" ref="X7:X23" si="0">+D7+F7+L7+M7+N7+O7+P7+Q7+R7+S7+T7+U7+V7-E7-G7-I7-J7-K7+H7</f>
        <v>0</v>
      </c>
    </row>
    <row r="8" spans="1:33" ht="19.5" customHeight="1" x14ac:dyDescent="0.35">
      <c r="A8" s="205"/>
      <c r="B8" s="20"/>
      <c r="C8" s="207"/>
      <c r="D8" s="15"/>
      <c r="E8" s="63"/>
      <c r="F8" s="17"/>
      <c r="G8" s="67"/>
      <c r="H8" s="123"/>
      <c r="I8" s="18"/>
      <c r="J8" s="15"/>
      <c r="K8" s="16"/>
      <c r="L8" s="48"/>
      <c r="M8" s="19"/>
      <c r="N8" s="15"/>
      <c r="O8" s="19"/>
      <c r="P8" s="19"/>
      <c r="Q8" s="19"/>
      <c r="R8" s="19"/>
      <c r="S8" s="19"/>
      <c r="T8" s="71"/>
      <c r="U8" s="71"/>
      <c r="V8" s="16"/>
      <c r="X8" s="11">
        <f t="shared" si="0"/>
        <v>0</v>
      </c>
      <c r="Z8" s="135" t="s">
        <v>29</v>
      </c>
    </row>
    <row r="9" spans="1:33" ht="19.5" customHeight="1" x14ac:dyDescent="0.3">
      <c r="A9" s="205"/>
      <c r="B9" s="13"/>
      <c r="C9" s="208"/>
      <c r="D9" s="23"/>
      <c r="E9" s="64"/>
      <c r="F9" s="25"/>
      <c r="G9" s="65"/>
      <c r="H9" s="124"/>
      <c r="I9" s="26"/>
      <c r="J9" s="23"/>
      <c r="K9" s="24"/>
      <c r="L9" s="49"/>
      <c r="M9" s="27"/>
      <c r="N9" s="23"/>
      <c r="O9" s="27"/>
      <c r="P9" s="27"/>
      <c r="Q9" s="27"/>
      <c r="R9" s="27"/>
      <c r="S9" s="27"/>
      <c r="T9" s="71"/>
      <c r="U9" s="72"/>
      <c r="V9" s="24"/>
      <c r="X9" s="11">
        <f t="shared" si="0"/>
        <v>0</v>
      </c>
      <c r="Z9" s="136" t="s">
        <v>30</v>
      </c>
    </row>
    <row r="10" spans="1:33" ht="19.5" customHeight="1" x14ac:dyDescent="0.3">
      <c r="A10" s="205"/>
      <c r="B10" s="13"/>
      <c r="C10" s="208"/>
      <c r="D10" s="23"/>
      <c r="E10" s="64"/>
      <c r="F10" s="25"/>
      <c r="G10" s="65"/>
      <c r="H10" s="124"/>
      <c r="I10" s="26"/>
      <c r="J10" s="23"/>
      <c r="K10" s="24"/>
      <c r="L10" s="49"/>
      <c r="M10" s="27"/>
      <c r="N10" s="23"/>
      <c r="O10" s="23"/>
      <c r="P10" s="27"/>
      <c r="Q10" s="27"/>
      <c r="R10" s="27"/>
      <c r="S10" s="27"/>
      <c r="T10" s="71"/>
      <c r="U10" s="72"/>
      <c r="V10" s="24"/>
      <c r="X10" s="11">
        <f t="shared" si="0"/>
        <v>0</v>
      </c>
      <c r="Z10"/>
    </row>
    <row r="11" spans="1:33" ht="19.5" customHeight="1" x14ac:dyDescent="0.3">
      <c r="A11" s="205"/>
      <c r="B11" s="13"/>
      <c r="C11" s="208"/>
      <c r="D11" s="23"/>
      <c r="E11" s="64"/>
      <c r="F11" s="25"/>
      <c r="G11" s="65"/>
      <c r="H11" s="124"/>
      <c r="I11" s="26"/>
      <c r="J11" s="23"/>
      <c r="K11" s="24"/>
      <c r="L11" s="49"/>
      <c r="M11" s="27"/>
      <c r="N11" s="23"/>
      <c r="O11" s="27"/>
      <c r="P11" s="27"/>
      <c r="Q11" s="27"/>
      <c r="R11" s="27"/>
      <c r="S11" s="27"/>
      <c r="T11" s="71"/>
      <c r="U11" s="72"/>
      <c r="V11" s="24"/>
      <c r="X11" s="11">
        <f t="shared" si="0"/>
        <v>0</v>
      </c>
      <c r="Z11" s="137"/>
    </row>
    <row r="12" spans="1:33" ht="19.5" customHeight="1" x14ac:dyDescent="0.3">
      <c r="A12" s="205"/>
      <c r="B12" s="13"/>
      <c r="C12" s="208"/>
      <c r="D12" s="23"/>
      <c r="E12" s="64"/>
      <c r="F12" s="25"/>
      <c r="G12" s="65"/>
      <c r="H12" s="124"/>
      <c r="I12" s="26"/>
      <c r="J12" s="23"/>
      <c r="K12" s="24"/>
      <c r="L12" s="49"/>
      <c r="M12" s="27"/>
      <c r="N12" s="23"/>
      <c r="O12" s="27"/>
      <c r="P12" s="27"/>
      <c r="Q12" s="27"/>
      <c r="R12" s="72"/>
      <c r="S12" s="27"/>
      <c r="T12" s="71"/>
      <c r="U12" s="72"/>
      <c r="V12" s="24"/>
      <c r="X12" s="11">
        <f t="shared" si="0"/>
        <v>0</v>
      </c>
      <c r="Z12" s="137"/>
    </row>
    <row r="13" spans="1:33" ht="19.5" customHeight="1" x14ac:dyDescent="0.3">
      <c r="A13" s="205"/>
      <c r="B13" s="13"/>
      <c r="C13" s="208"/>
      <c r="D13" s="23"/>
      <c r="E13" s="64"/>
      <c r="F13" s="25"/>
      <c r="G13" s="65"/>
      <c r="H13" s="124"/>
      <c r="I13" s="26"/>
      <c r="J13" s="23"/>
      <c r="K13" s="24"/>
      <c r="L13" s="49"/>
      <c r="M13" s="27"/>
      <c r="N13" s="23"/>
      <c r="O13" s="27"/>
      <c r="P13" s="27"/>
      <c r="Q13" s="27"/>
      <c r="R13" s="72"/>
      <c r="S13" s="27"/>
      <c r="T13" s="71"/>
      <c r="U13" s="72"/>
      <c r="V13" s="24"/>
      <c r="X13" s="11">
        <f t="shared" si="0"/>
        <v>0</v>
      </c>
    </row>
    <row r="14" spans="1:33" ht="19.5" customHeight="1" x14ac:dyDescent="0.35">
      <c r="A14" s="205"/>
      <c r="B14" s="13"/>
      <c r="C14" s="208"/>
      <c r="D14" s="23"/>
      <c r="E14" s="64"/>
      <c r="F14" s="25"/>
      <c r="G14" s="65"/>
      <c r="H14" s="124"/>
      <c r="I14" s="26"/>
      <c r="J14" s="23"/>
      <c r="K14" s="24"/>
      <c r="L14" s="49"/>
      <c r="M14" s="27"/>
      <c r="N14" s="23"/>
      <c r="O14" s="27"/>
      <c r="P14" s="27"/>
      <c r="Q14" s="27"/>
      <c r="R14" s="72"/>
      <c r="S14" s="27"/>
      <c r="T14" s="71"/>
      <c r="U14" s="72"/>
      <c r="V14" s="24"/>
      <c r="X14" s="11">
        <f t="shared" si="0"/>
        <v>0</v>
      </c>
      <c r="Z14" s="135" t="s">
        <v>31</v>
      </c>
    </row>
    <row r="15" spans="1:33" ht="19.5" customHeight="1" x14ac:dyDescent="0.3">
      <c r="A15" s="205"/>
      <c r="B15" s="13"/>
      <c r="C15" s="208"/>
      <c r="D15" s="23"/>
      <c r="E15" s="64"/>
      <c r="F15" s="25"/>
      <c r="G15" s="65"/>
      <c r="H15" s="124"/>
      <c r="I15" s="26"/>
      <c r="J15" s="23"/>
      <c r="K15" s="24"/>
      <c r="L15" s="49"/>
      <c r="M15" s="27"/>
      <c r="N15" s="23"/>
      <c r="O15" s="27"/>
      <c r="P15" s="27"/>
      <c r="Q15" s="27"/>
      <c r="R15" s="72"/>
      <c r="S15" s="27"/>
      <c r="T15" s="71"/>
      <c r="U15" s="72"/>
      <c r="V15" s="24"/>
      <c r="X15" s="11">
        <f t="shared" si="0"/>
        <v>0</v>
      </c>
      <c r="Z15" s="137" t="s">
        <v>32</v>
      </c>
    </row>
    <row r="16" spans="1:33" ht="19.5" customHeight="1" x14ac:dyDescent="0.3">
      <c r="A16" s="205"/>
      <c r="B16" s="13"/>
      <c r="C16" s="208"/>
      <c r="D16" s="23"/>
      <c r="E16" s="64"/>
      <c r="F16" s="25"/>
      <c r="G16" s="65"/>
      <c r="H16" s="124"/>
      <c r="I16" s="26"/>
      <c r="J16" s="23"/>
      <c r="K16" s="24"/>
      <c r="L16" s="49"/>
      <c r="M16" s="27"/>
      <c r="N16" s="23"/>
      <c r="O16" s="27"/>
      <c r="P16" s="27"/>
      <c r="Q16" s="27"/>
      <c r="R16" s="72"/>
      <c r="S16" s="27"/>
      <c r="T16" s="71"/>
      <c r="U16" s="72"/>
      <c r="V16" s="24"/>
      <c r="X16" s="11">
        <f t="shared" si="0"/>
        <v>0</v>
      </c>
      <c r="Z16"/>
    </row>
    <row r="17" spans="1:26" ht="19.5" customHeight="1" x14ac:dyDescent="0.3">
      <c r="A17" s="205"/>
      <c r="B17" s="13"/>
      <c r="C17" s="208"/>
      <c r="D17" s="23"/>
      <c r="E17" s="64"/>
      <c r="F17" s="25"/>
      <c r="G17" s="65"/>
      <c r="H17" s="124"/>
      <c r="I17" s="26"/>
      <c r="J17" s="23"/>
      <c r="K17" s="24"/>
      <c r="L17" s="49"/>
      <c r="M17" s="27"/>
      <c r="N17" s="23"/>
      <c r="O17" s="27"/>
      <c r="P17" s="27"/>
      <c r="Q17" s="27"/>
      <c r="R17" s="72"/>
      <c r="S17" s="27"/>
      <c r="T17" s="71"/>
      <c r="U17" s="72"/>
      <c r="V17" s="24"/>
      <c r="X17" s="11">
        <f t="shared" si="0"/>
        <v>0</v>
      </c>
      <c r="Z17"/>
    </row>
    <row r="18" spans="1:26" ht="19.5" customHeight="1" x14ac:dyDescent="0.35">
      <c r="A18" s="205"/>
      <c r="B18" s="13"/>
      <c r="C18" s="208"/>
      <c r="D18" s="23"/>
      <c r="E18" s="64"/>
      <c r="F18" s="25"/>
      <c r="G18" s="65"/>
      <c r="H18" s="124"/>
      <c r="I18" s="26"/>
      <c r="J18" s="23"/>
      <c r="K18" s="24"/>
      <c r="L18" s="49"/>
      <c r="M18" s="27"/>
      <c r="N18" s="23"/>
      <c r="O18" s="27"/>
      <c r="P18" s="27"/>
      <c r="Q18" s="27"/>
      <c r="R18" s="72"/>
      <c r="S18" s="27"/>
      <c r="T18" s="71"/>
      <c r="U18" s="72"/>
      <c r="V18" s="24"/>
      <c r="X18" s="11">
        <f t="shared" si="0"/>
        <v>0</v>
      </c>
      <c r="Z18" s="135" t="s">
        <v>33</v>
      </c>
    </row>
    <row r="19" spans="1:26" ht="19.5" customHeight="1" x14ac:dyDescent="0.3">
      <c r="A19" s="205"/>
      <c r="B19" s="13"/>
      <c r="C19" s="208"/>
      <c r="D19" s="23"/>
      <c r="E19" s="65"/>
      <c r="F19" s="25"/>
      <c r="G19" s="65"/>
      <c r="H19" s="124"/>
      <c r="I19" s="26"/>
      <c r="J19" s="23"/>
      <c r="K19" s="24"/>
      <c r="L19" s="49"/>
      <c r="M19" s="27"/>
      <c r="N19" s="23"/>
      <c r="O19" s="23"/>
      <c r="P19" s="27"/>
      <c r="Q19" s="27"/>
      <c r="R19" s="72"/>
      <c r="S19" s="27"/>
      <c r="T19" s="71"/>
      <c r="U19" s="72"/>
      <c r="V19" s="24"/>
      <c r="X19" s="11">
        <f t="shared" si="0"/>
        <v>0</v>
      </c>
      <c r="Z19" s="137" t="s">
        <v>34</v>
      </c>
    </row>
    <row r="20" spans="1:26" ht="19.5" customHeight="1" x14ac:dyDescent="0.3">
      <c r="A20" s="205"/>
      <c r="B20" s="13"/>
      <c r="C20" s="208"/>
      <c r="D20" s="23"/>
      <c r="E20" s="64"/>
      <c r="F20" s="25"/>
      <c r="G20" s="65"/>
      <c r="H20" s="124"/>
      <c r="I20" s="26"/>
      <c r="J20" s="23"/>
      <c r="K20" s="24"/>
      <c r="L20" s="49"/>
      <c r="M20" s="27"/>
      <c r="N20" s="23"/>
      <c r="O20" s="23"/>
      <c r="P20" s="27"/>
      <c r="Q20" s="27"/>
      <c r="R20" s="72"/>
      <c r="S20" s="27"/>
      <c r="T20" s="71"/>
      <c r="U20" s="72"/>
      <c r="V20" s="24"/>
      <c r="X20" s="11">
        <f t="shared" si="0"/>
        <v>0</v>
      </c>
    </row>
    <row r="21" spans="1:26" ht="19.5" customHeight="1" x14ac:dyDescent="0.35">
      <c r="A21" s="205"/>
      <c r="B21" s="13"/>
      <c r="C21" s="208"/>
      <c r="D21" s="23"/>
      <c r="E21" s="64"/>
      <c r="F21" s="25"/>
      <c r="G21" s="65"/>
      <c r="H21" s="124"/>
      <c r="I21" s="26"/>
      <c r="J21" s="23"/>
      <c r="K21" s="24"/>
      <c r="L21" s="49"/>
      <c r="M21" s="27"/>
      <c r="N21" s="23"/>
      <c r="O21" s="27"/>
      <c r="P21" s="27"/>
      <c r="Q21" s="27"/>
      <c r="R21" s="72"/>
      <c r="S21" s="27"/>
      <c r="T21" s="71"/>
      <c r="U21" s="72"/>
      <c r="V21" s="24"/>
      <c r="X21" s="11">
        <f t="shared" si="0"/>
        <v>0</v>
      </c>
      <c r="Z21" s="135" t="s">
        <v>35</v>
      </c>
    </row>
    <row r="22" spans="1:26" ht="19.5" customHeight="1" x14ac:dyDescent="0.3">
      <c r="A22" s="205"/>
      <c r="B22" s="13"/>
      <c r="C22" s="208"/>
      <c r="D22" s="23"/>
      <c r="E22" s="64"/>
      <c r="F22" s="25"/>
      <c r="G22" s="65"/>
      <c r="H22" s="124"/>
      <c r="I22" s="26"/>
      <c r="J22" s="23"/>
      <c r="K22" s="24"/>
      <c r="L22" s="49"/>
      <c r="M22" s="27"/>
      <c r="N22" s="23"/>
      <c r="O22" s="27"/>
      <c r="P22" s="27"/>
      <c r="Q22" s="27"/>
      <c r="R22" s="72"/>
      <c r="S22" s="27"/>
      <c r="T22" s="71"/>
      <c r="U22" s="72"/>
      <c r="V22" s="24"/>
      <c r="X22" s="11">
        <f t="shared" si="0"/>
        <v>0</v>
      </c>
      <c r="Z22" s="137" t="s">
        <v>36</v>
      </c>
    </row>
    <row r="23" spans="1:26" ht="19.5" customHeight="1" x14ac:dyDescent="0.3">
      <c r="A23" s="205"/>
      <c r="B23" s="13"/>
      <c r="C23" s="208"/>
      <c r="D23" s="23"/>
      <c r="E23" s="64"/>
      <c r="F23" s="25"/>
      <c r="G23" s="65"/>
      <c r="H23" s="124"/>
      <c r="I23" s="26"/>
      <c r="J23" s="23"/>
      <c r="K23" s="24"/>
      <c r="L23" s="49"/>
      <c r="M23" s="27"/>
      <c r="N23" s="23"/>
      <c r="O23" s="27"/>
      <c r="P23" s="27"/>
      <c r="Q23" s="27"/>
      <c r="R23" s="72"/>
      <c r="S23" s="27"/>
      <c r="T23" s="71"/>
      <c r="U23" s="72"/>
      <c r="V23" s="24"/>
      <c r="X23" s="11">
        <f t="shared" si="0"/>
        <v>0</v>
      </c>
    </row>
    <row r="24" spans="1:26" ht="19.5" customHeight="1" x14ac:dyDescent="0.3">
      <c r="A24" s="205"/>
      <c r="B24" s="13"/>
      <c r="C24" s="208"/>
      <c r="D24" s="23"/>
      <c r="E24" s="64"/>
      <c r="F24" s="25"/>
      <c r="G24" s="65"/>
      <c r="H24" s="124"/>
      <c r="I24" s="26"/>
      <c r="J24" s="23"/>
      <c r="K24" s="24"/>
      <c r="L24" s="49"/>
      <c r="M24" s="27"/>
      <c r="N24" s="23"/>
      <c r="O24" s="27"/>
      <c r="P24" s="27"/>
      <c r="Q24" s="27"/>
      <c r="R24" s="72"/>
      <c r="S24" s="27"/>
      <c r="T24" s="71"/>
      <c r="U24" s="72"/>
      <c r="V24" s="24"/>
      <c r="X24" s="11">
        <f t="shared" ref="X24:X27" si="1">+D24+F24+L24+M24+N24+O24+P24+Q24+R24+S24+T24+U24+V24-E24-G24-I24-J24-K24+H24</f>
        <v>0</v>
      </c>
    </row>
    <row r="25" spans="1:26" ht="19.5" customHeight="1" x14ac:dyDescent="0.3">
      <c r="A25" s="205"/>
      <c r="B25" s="13"/>
      <c r="C25" s="208"/>
      <c r="D25" s="23"/>
      <c r="E25" s="64"/>
      <c r="F25" s="25"/>
      <c r="G25" s="65"/>
      <c r="H25" s="124"/>
      <c r="I25" s="26"/>
      <c r="J25" s="23"/>
      <c r="K25" s="24"/>
      <c r="L25" s="49"/>
      <c r="M25" s="27"/>
      <c r="N25" s="23"/>
      <c r="O25" s="27"/>
      <c r="P25" s="27"/>
      <c r="Q25" s="27"/>
      <c r="R25" s="72"/>
      <c r="S25" s="27"/>
      <c r="T25" s="71"/>
      <c r="U25" s="72"/>
      <c r="V25" s="24"/>
      <c r="X25" s="11">
        <f t="shared" si="1"/>
        <v>0</v>
      </c>
    </row>
    <row r="26" spans="1:26" ht="19.5" customHeight="1" x14ac:dyDescent="0.3">
      <c r="A26" s="205"/>
      <c r="B26" s="13"/>
      <c r="C26" s="208"/>
      <c r="D26" s="23"/>
      <c r="E26" s="64"/>
      <c r="F26" s="25"/>
      <c r="G26" s="65"/>
      <c r="H26" s="124"/>
      <c r="I26" s="26"/>
      <c r="J26" s="23"/>
      <c r="K26" s="24"/>
      <c r="L26" s="49"/>
      <c r="M26" s="27"/>
      <c r="N26" s="23"/>
      <c r="O26" s="27"/>
      <c r="P26" s="27"/>
      <c r="Q26" s="27"/>
      <c r="R26" s="27"/>
      <c r="S26" s="27"/>
      <c r="T26" s="71"/>
      <c r="U26" s="72"/>
      <c r="V26" s="24"/>
      <c r="X26" s="11">
        <f t="shared" si="1"/>
        <v>0</v>
      </c>
    </row>
    <row r="27" spans="1:26" ht="19.5" customHeight="1" thickBot="1" x14ac:dyDescent="0.35">
      <c r="A27" s="205"/>
      <c r="B27" s="13"/>
      <c r="C27" s="208"/>
      <c r="D27" s="23"/>
      <c r="E27" s="64"/>
      <c r="F27" s="25"/>
      <c r="G27" s="65"/>
      <c r="H27" s="124"/>
      <c r="I27" s="26"/>
      <c r="J27" s="23"/>
      <c r="K27" s="24"/>
      <c r="L27" s="49"/>
      <c r="M27" s="27"/>
      <c r="N27" s="23"/>
      <c r="O27" s="27"/>
      <c r="P27" s="27"/>
      <c r="Q27" s="27"/>
      <c r="R27" s="27"/>
      <c r="S27" s="27"/>
      <c r="T27" s="71"/>
      <c r="U27" s="72"/>
      <c r="V27" s="24"/>
      <c r="X27" s="11">
        <f t="shared" si="1"/>
        <v>0</v>
      </c>
    </row>
    <row r="28" spans="1:26" ht="19.5" customHeight="1" thickBot="1" x14ac:dyDescent="0.3">
      <c r="A28" s="232" t="s">
        <v>76</v>
      </c>
      <c r="B28" s="233"/>
      <c r="C28" s="234"/>
      <c r="D28" s="10">
        <f>SUM(D6:D27)</f>
        <v>0</v>
      </c>
      <c r="E28" s="66">
        <f t="shared" ref="E28:V28" si="2">SUM(E6:E27)</f>
        <v>0</v>
      </c>
      <c r="F28" s="10">
        <f t="shared" si="2"/>
        <v>0</v>
      </c>
      <c r="G28" s="68">
        <f t="shared" si="2"/>
        <v>0</v>
      </c>
      <c r="H28" s="131">
        <f t="shared" si="2"/>
        <v>0</v>
      </c>
      <c r="I28" s="30">
        <f t="shared" si="2"/>
        <v>0</v>
      </c>
      <c r="J28" s="32">
        <f t="shared" si="2"/>
        <v>0</v>
      </c>
      <c r="K28" s="50">
        <f t="shared" si="2"/>
        <v>0</v>
      </c>
      <c r="L28" s="46">
        <f t="shared" si="2"/>
        <v>0</v>
      </c>
      <c r="M28" s="37">
        <f t="shared" si="2"/>
        <v>0</v>
      </c>
      <c r="N28" s="46">
        <f t="shared" si="2"/>
        <v>0</v>
      </c>
      <c r="O28" s="37">
        <f t="shared" si="2"/>
        <v>0</v>
      </c>
      <c r="P28" s="37">
        <f t="shared" si="2"/>
        <v>0</v>
      </c>
      <c r="Q28" s="37">
        <f t="shared" si="2"/>
        <v>0</v>
      </c>
      <c r="R28" s="37">
        <f t="shared" si="2"/>
        <v>0</v>
      </c>
      <c r="S28" s="37">
        <f t="shared" si="2"/>
        <v>0</v>
      </c>
      <c r="T28" s="37">
        <f t="shared" si="2"/>
        <v>0</v>
      </c>
      <c r="U28" s="37">
        <f t="shared" si="2"/>
        <v>0</v>
      </c>
      <c r="V28" s="38">
        <f t="shared" si="2"/>
        <v>0</v>
      </c>
    </row>
    <row r="29" spans="1:26" ht="16.5" customHeight="1" thickBot="1" x14ac:dyDescent="0.35">
      <c r="A29" s="235" t="s">
        <v>37</v>
      </c>
      <c r="B29" s="236"/>
      <c r="C29" s="237"/>
      <c r="D29" s="41">
        <f>+D28-E28</f>
        <v>0</v>
      </c>
      <c r="E29" s="42"/>
      <c r="F29" s="41">
        <f>+F28-G28</f>
        <v>0</v>
      </c>
      <c r="G29" s="42"/>
      <c r="H29" s="126"/>
      <c r="I29" s="30"/>
      <c r="J29" s="31"/>
      <c r="K29" s="50"/>
      <c r="L29" s="47"/>
      <c r="M29" s="34"/>
      <c r="N29" s="47"/>
      <c r="O29" s="34"/>
      <c r="P29" s="34"/>
      <c r="Q29" s="34"/>
      <c r="R29" s="34"/>
      <c r="S29" s="34"/>
      <c r="T29" s="73"/>
      <c r="U29" s="73"/>
      <c r="V29" s="35"/>
    </row>
    <row r="30" spans="1:26" ht="51" customHeight="1" x14ac:dyDescent="0.25">
      <c r="D30" s="5"/>
      <c r="E30" s="5"/>
      <c r="F30" s="5"/>
      <c r="I30" s="5"/>
      <c r="J30" s="5"/>
      <c r="K30" s="5"/>
      <c r="L30" s="5"/>
      <c r="M30" s="5"/>
      <c r="N30" s="5"/>
      <c r="O30" s="5"/>
      <c r="P30" s="5"/>
      <c r="Q30" s="5"/>
      <c r="R30" s="5"/>
      <c r="S30" s="5"/>
      <c r="T30" s="5"/>
      <c r="U30" s="5"/>
      <c r="V30" s="5"/>
    </row>
    <row r="31" spans="1:26" x14ac:dyDescent="0.25">
      <c r="B31" s="5" t="s">
        <v>38</v>
      </c>
      <c r="C31" s="5"/>
      <c r="D31" s="5"/>
      <c r="E31" s="5"/>
      <c r="F31" s="5" t="s">
        <v>39</v>
      </c>
      <c r="G31" s="5"/>
      <c r="H31" s="5"/>
      <c r="K31" s="5"/>
      <c r="L31" s="5" t="s">
        <v>40</v>
      </c>
      <c r="M31" s="5"/>
      <c r="O31" s="5"/>
      <c r="P31" s="5"/>
      <c r="Q31" s="5"/>
      <c r="R31" s="5" t="s">
        <v>41</v>
      </c>
      <c r="V31" s="5"/>
    </row>
    <row r="32" spans="1:26" ht="57.75" customHeight="1" x14ac:dyDescent="0.25">
      <c r="B32" s="5" t="s">
        <v>38</v>
      </c>
      <c r="C32" s="1"/>
      <c r="F32" s="5" t="s">
        <v>39</v>
      </c>
      <c r="L32" s="5" t="s">
        <v>40</v>
      </c>
      <c r="M32" s="5"/>
      <c r="O32" s="5"/>
      <c r="P32" s="5"/>
      <c r="Q32" s="5"/>
      <c r="R32" s="5" t="s">
        <v>42</v>
      </c>
    </row>
  </sheetData>
  <sheetProtection algorithmName="SHA-512" hashValue="PHiQkY6A6MmDq1OJRXi/aTc+KiKJ7Fg8B7OXYuXJf8TzBYm9MU4Q3mx8fNNoANzRxTUFCkpt51334WuuqPDe9g==" saltValue="FRAy4F+6AQAH2klYfaSy7Q==" spinCount="100000" sheet="1" objects="1" scenarios="1"/>
  <mergeCells count="14">
    <mergeCell ref="I1:K1"/>
    <mergeCell ref="L1:V1"/>
    <mergeCell ref="A6:C6"/>
    <mergeCell ref="A28:C28"/>
    <mergeCell ref="A29:C29"/>
    <mergeCell ref="D2:E2"/>
    <mergeCell ref="F2:G2"/>
    <mergeCell ref="D3:E3"/>
    <mergeCell ref="F3:G3"/>
    <mergeCell ref="N3:O3"/>
    <mergeCell ref="P3:Q3"/>
    <mergeCell ref="R3:S3"/>
    <mergeCell ref="T3:U3"/>
    <mergeCell ref="B3:B4"/>
  </mergeCells>
  <phoneticPr fontId="5" type="noConversion"/>
  <hyperlinks>
    <hyperlink ref="Z15" r:id="rId1" xr:uid="{81A260D4-FA3D-4EC9-A116-6B627FED53D7}"/>
    <hyperlink ref="Z19" r:id="rId2" xr:uid="{51DE1208-284A-4A3C-86CA-951DA82C8A70}"/>
    <hyperlink ref="Z22" r:id="rId3" xr:uid="{8022F2D6-8C53-4E1F-A4B9-0E69D0EACDFD}"/>
    <hyperlink ref="Z9" r:id="rId4" xr:uid="{43FF5EE5-8210-46E7-8FBC-B4C72D470F1A}"/>
  </hyperlinks>
  <pageMargins left="0.74803149606299213" right="0.74803149606299213" top="0.98425196850393704" bottom="0.35433070866141736" header="0.51181102362204722" footer="0.35433070866141736"/>
  <pageSetup paperSize="8" fitToHeight="2" orientation="landscape" r:id="rId5"/>
  <headerFooter alignWithMargins="0">
    <oddHeader xml:space="preserve">&amp;C&amp;A
</oddHeader>
    <oddFooter>&amp;Lannande&amp;CSida &amp;P&amp;R&amp;D</oddFooter>
  </headerFooter>
  <legacy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32"/>
  <sheetViews>
    <sheetView zoomScale="90" zoomScaleNormal="90" workbookViewId="0">
      <selection activeCell="J24" sqref="J24"/>
    </sheetView>
  </sheetViews>
  <sheetFormatPr defaultColWidth="9.26953125" defaultRowHeight="12.5" x14ac:dyDescent="0.25"/>
  <cols>
    <col min="1" max="1" width="9.1796875" style="2" customWidth="1"/>
    <col min="2" max="2" width="50.7265625" style="1" customWidth="1"/>
    <col min="3" max="3" width="5.453125" style="2" bestFit="1" customWidth="1"/>
    <col min="4" max="5" width="10.26953125" style="1" customWidth="1"/>
    <col min="6" max="22" width="11.26953125" style="1" customWidth="1"/>
    <col min="23" max="23" width="8.7265625" style="1" customWidth="1"/>
    <col min="24" max="24" width="9.26953125" style="2"/>
    <col min="25" max="16384" width="9.26953125" style="1"/>
  </cols>
  <sheetData>
    <row r="1" spans="1:24" ht="13" thickBot="1" x14ac:dyDescent="0.3">
      <c r="A1" s="74"/>
      <c r="B1" s="75"/>
      <c r="C1" s="74"/>
      <c r="D1" s="76"/>
      <c r="E1" s="77"/>
      <c r="F1" s="76"/>
      <c r="G1" s="77"/>
      <c r="H1" s="120"/>
      <c r="I1" s="223" t="s">
        <v>0</v>
      </c>
      <c r="J1" s="224"/>
      <c r="K1" s="225"/>
      <c r="L1" s="226" t="s">
        <v>1</v>
      </c>
      <c r="M1" s="227"/>
      <c r="N1" s="227"/>
      <c r="O1" s="227"/>
      <c r="P1" s="227"/>
      <c r="Q1" s="227"/>
      <c r="R1" s="227"/>
      <c r="S1" s="227"/>
      <c r="T1" s="227"/>
      <c r="U1" s="227"/>
      <c r="V1" s="228"/>
    </row>
    <row r="2" spans="1:24" ht="73.5" customHeight="1" thickBot="1" x14ac:dyDescent="0.3">
      <c r="A2" s="6" t="s">
        <v>2</v>
      </c>
      <c r="B2" s="118" t="str">
        <f>Jan!B2</f>
        <v>XXXX Exempel förening</v>
      </c>
      <c r="C2" s="6" t="s">
        <v>3</v>
      </c>
      <c r="D2" s="238" t="s">
        <v>4</v>
      </c>
      <c r="E2" s="239"/>
      <c r="F2" s="238" t="s">
        <v>5</v>
      </c>
      <c r="G2" s="239"/>
      <c r="H2" s="134" t="str">
        <f>Jan!H2</f>
        <v>Skuld till Regionen</v>
      </c>
      <c r="I2" s="84" t="str">
        <f>+Jan!$I$2</f>
        <v xml:space="preserve">Föreningsram  </v>
      </c>
      <c r="J2" s="79" t="str">
        <f>+Jan!$J$2</f>
        <v>Lokalintäkter</v>
      </c>
      <c r="K2" s="43" t="str">
        <f>+Jan!$K$2</f>
        <v>Övriga intäkter</v>
      </c>
      <c r="L2" s="85" t="str">
        <f>+Jan!$L$2</f>
        <v>Inventarier</v>
      </c>
      <c r="M2" s="86" t="str">
        <f>+Jan!$M$2</f>
        <v>Kontor och lokalkostnader</v>
      </c>
      <c r="N2" s="86" t="str">
        <f>+Jan!$N$2</f>
        <v>Möteskostnad</v>
      </c>
      <c r="O2" s="86" t="str">
        <f>+Jan!$O$2</f>
        <v xml:space="preserve">Förhandling, verksamhet </v>
      </c>
      <c r="P2" s="86" t="str">
        <f>+Jan!$P$2</f>
        <v>Bostadspolitik</v>
      </c>
      <c r="Q2" s="86" t="str">
        <f>+Jan!$Q$2</f>
        <v>Stödja och utveckla lokalt</v>
      </c>
      <c r="R2" s="86" t="str">
        <f>+Jan!$R$2</f>
        <v>Upprätthålla och utveckla demokrati</v>
      </c>
      <c r="S2" s="86" t="str">
        <f>+Jan!$S$2</f>
        <v xml:space="preserve">Arbetsgrupper </v>
      </c>
      <c r="T2" s="86" t="str">
        <f>Jan!T2</f>
        <v xml:space="preserve">Arvode </v>
      </c>
      <c r="U2" s="86" t="str">
        <f>Jan!U2</f>
        <v>Arvode Förhandling</v>
      </c>
      <c r="V2" s="112" t="str">
        <f>+Jan!$V$2</f>
        <v>Övriga Kostnader</v>
      </c>
    </row>
    <row r="3" spans="1:24" ht="13.5" customHeight="1" x14ac:dyDescent="0.25">
      <c r="A3" s="6"/>
      <c r="B3" s="3"/>
      <c r="C3" s="6"/>
      <c r="D3" s="240">
        <f>Jan!D3:E3</f>
        <v>0</v>
      </c>
      <c r="E3" s="248"/>
      <c r="F3" s="240">
        <f>Jan!F3:G3</f>
        <v>0</v>
      </c>
      <c r="G3" s="248"/>
      <c r="H3" s="129"/>
      <c r="I3" s="101"/>
      <c r="J3" s="106"/>
      <c r="K3" s="102"/>
      <c r="L3" s="103"/>
      <c r="M3" s="104"/>
      <c r="N3" s="104"/>
      <c r="O3" s="104"/>
      <c r="P3" s="104"/>
      <c r="Q3" s="104"/>
      <c r="R3" s="104"/>
      <c r="S3" s="104"/>
      <c r="T3" s="104"/>
      <c r="U3" s="104"/>
      <c r="V3" s="105"/>
    </row>
    <row r="4" spans="1:24" ht="13" thickBot="1" x14ac:dyDescent="0.3">
      <c r="A4" s="4"/>
      <c r="B4" s="4"/>
      <c r="C4" s="4"/>
      <c r="D4" s="87" t="s">
        <v>21</v>
      </c>
      <c r="E4" s="88" t="s">
        <v>22</v>
      </c>
      <c r="F4" s="87" t="s">
        <v>21</v>
      </c>
      <c r="G4" s="88" t="s">
        <v>22</v>
      </c>
      <c r="H4" s="128" t="str">
        <f>Jan!H4</f>
        <v>+ / -</v>
      </c>
      <c r="I4" s="89" t="s">
        <v>24</v>
      </c>
      <c r="J4" s="90" t="s">
        <v>24</v>
      </c>
      <c r="K4" s="91" t="s">
        <v>24</v>
      </c>
      <c r="L4" s="98" t="s">
        <v>25</v>
      </c>
      <c r="M4" s="94" t="s">
        <v>25</v>
      </c>
      <c r="N4" s="94" t="s">
        <v>25</v>
      </c>
      <c r="O4" s="94" t="s">
        <v>25</v>
      </c>
      <c r="P4" s="94" t="s">
        <v>25</v>
      </c>
      <c r="Q4" s="94" t="s">
        <v>25</v>
      </c>
      <c r="R4" s="94" t="s">
        <v>25</v>
      </c>
      <c r="S4" s="94" t="s">
        <v>25</v>
      </c>
      <c r="T4" s="94" t="s">
        <v>25</v>
      </c>
      <c r="U4" s="94" t="s">
        <v>25</v>
      </c>
      <c r="V4" s="95" t="s">
        <v>25</v>
      </c>
    </row>
    <row r="5" spans="1:24" ht="11.25" customHeight="1" thickBot="1" x14ac:dyDescent="0.3"/>
    <row r="6" spans="1:24" ht="19.5" customHeight="1" thickBot="1" x14ac:dyDescent="0.35">
      <c r="A6" s="245" t="s">
        <v>92</v>
      </c>
      <c r="B6" s="246"/>
      <c r="C6" s="247"/>
      <c r="D6" s="39">
        <f>+Sept!D28</f>
        <v>0</v>
      </c>
      <c r="E6" s="69">
        <f>+Sept!E28</f>
        <v>0</v>
      </c>
      <c r="F6" s="40">
        <f>+Sept!F28</f>
        <v>0</v>
      </c>
      <c r="G6" s="69">
        <f>+Sept!G28</f>
        <v>0</v>
      </c>
      <c r="H6" s="69">
        <f>+Sept!H28</f>
        <v>0</v>
      </c>
      <c r="I6" s="7">
        <f>+Sept!I28</f>
        <v>0</v>
      </c>
      <c r="J6" s="10">
        <f>+Sept!J28</f>
        <v>0</v>
      </c>
      <c r="K6" s="8">
        <f>+Sept!K28</f>
        <v>0</v>
      </c>
      <c r="L6" s="9">
        <f>+Sept!L28</f>
        <v>0</v>
      </c>
      <c r="M6" s="9">
        <f>+Sept!M28</f>
        <v>0</v>
      </c>
      <c r="N6" s="10">
        <f>+Sept!N28</f>
        <v>0</v>
      </c>
      <c r="O6" s="9">
        <f>+Sept!O28</f>
        <v>0</v>
      </c>
      <c r="P6" s="9">
        <f>+Sept!P28</f>
        <v>0</v>
      </c>
      <c r="Q6" s="9">
        <f>+Sept!Q28</f>
        <v>0</v>
      </c>
      <c r="R6" s="9">
        <f>+Sept!R28</f>
        <v>0</v>
      </c>
      <c r="S6" s="9">
        <f>+Sept!S28</f>
        <v>0</v>
      </c>
      <c r="T6" s="9">
        <f>+Sept!T28</f>
        <v>0</v>
      </c>
      <c r="U6" s="9">
        <f>+Sept!U28</f>
        <v>0</v>
      </c>
      <c r="V6" s="8">
        <f>+Sept!V28</f>
        <v>0</v>
      </c>
      <c r="X6" s="2" t="s">
        <v>28</v>
      </c>
    </row>
    <row r="7" spans="1:24" ht="19.5" customHeight="1" x14ac:dyDescent="0.3">
      <c r="A7" s="205"/>
      <c r="B7" s="12"/>
      <c r="C7" s="14"/>
      <c r="D7" s="15"/>
      <c r="E7" s="63"/>
      <c r="F7" s="17"/>
      <c r="G7" s="67"/>
      <c r="H7" s="123"/>
      <c r="I7" s="18"/>
      <c r="J7" s="15"/>
      <c r="K7" s="16"/>
      <c r="L7" s="18"/>
      <c r="M7" s="18"/>
      <c r="N7" s="18"/>
      <c r="O7" s="18"/>
      <c r="P7" s="18"/>
      <c r="Q7" s="18"/>
      <c r="R7" s="18"/>
      <c r="S7" s="18"/>
      <c r="T7" s="18"/>
      <c r="U7" s="18"/>
      <c r="V7" s="18"/>
      <c r="X7" s="11">
        <f>+D7+F7+L7+M7+N7+O7+P7+Q7+R7+S7+T7+U7+V7-E7-G7-I7-J7-K7+H7</f>
        <v>0</v>
      </c>
    </row>
    <row r="8" spans="1:24" ht="19.5" customHeight="1" x14ac:dyDescent="0.3">
      <c r="A8" s="205"/>
      <c r="B8" s="20"/>
      <c r="C8" s="21"/>
      <c r="D8" s="15"/>
      <c r="E8" s="63"/>
      <c r="F8" s="17"/>
      <c r="G8" s="67"/>
      <c r="H8" s="123"/>
      <c r="I8" s="18"/>
      <c r="J8" s="15"/>
      <c r="K8" s="16"/>
      <c r="L8" s="19"/>
      <c r="M8" s="19"/>
      <c r="N8" s="15"/>
      <c r="O8" s="19"/>
      <c r="P8" s="19"/>
      <c r="Q8" s="19"/>
      <c r="R8" s="19"/>
      <c r="S8" s="19"/>
      <c r="T8" s="71"/>
      <c r="U8" s="71"/>
      <c r="V8" s="16"/>
      <c r="X8" s="11">
        <f t="shared" ref="X8:X27" si="0">+D8+F8+L8+M8+N8+O8+P8+Q8+R8+S8+T8+U8+V8-E8-G8-I8-J8-K8+H8</f>
        <v>0</v>
      </c>
    </row>
    <row r="9" spans="1:24" ht="19.5" customHeight="1" x14ac:dyDescent="0.3">
      <c r="A9" s="205"/>
      <c r="B9" s="13"/>
      <c r="C9" s="22"/>
      <c r="D9" s="23"/>
      <c r="E9" s="64"/>
      <c r="F9" s="25"/>
      <c r="G9" s="65"/>
      <c r="H9" s="124"/>
      <c r="I9" s="26"/>
      <c r="J9" s="23"/>
      <c r="K9" s="24"/>
      <c r="L9" s="27"/>
      <c r="M9" s="27"/>
      <c r="N9" s="23"/>
      <c r="O9" s="27"/>
      <c r="P9" s="27"/>
      <c r="Q9" s="27"/>
      <c r="R9" s="27"/>
      <c r="S9" s="27"/>
      <c r="T9" s="72"/>
      <c r="U9" s="72"/>
      <c r="V9" s="24"/>
      <c r="X9" s="11">
        <f t="shared" si="0"/>
        <v>0</v>
      </c>
    </row>
    <row r="10" spans="1:24" ht="19.5" customHeight="1" x14ac:dyDescent="0.3">
      <c r="A10" s="205"/>
      <c r="B10" s="13"/>
      <c r="C10" s="22"/>
      <c r="D10" s="15"/>
      <c r="E10" s="63"/>
      <c r="F10" s="17"/>
      <c r="G10" s="67"/>
      <c r="H10" s="123"/>
      <c r="I10" s="18"/>
      <c r="J10" s="15"/>
      <c r="K10" s="16"/>
      <c r="L10" s="19"/>
      <c r="M10" s="19"/>
      <c r="N10" s="15"/>
      <c r="O10" s="19"/>
      <c r="P10" s="19"/>
      <c r="Q10" s="19"/>
      <c r="R10" s="19"/>
      <c r="S10" s="19"/>
      <c r="T10" s="71"/>
      <c r="U10" s="71"/>
      <c r="V10" s="16"/>
      <c r="X10" s="11">
        <f t="shared" si="0"/>
        <v>0</v>
      </c>
    </row>
    <row r="11" spans="1:24" ht="19.5" customHeight="1" x14ac:dyDescent="0.3">
      <c r="A11" s="205"/>
      <c r="B11" s="13"/>
      <c r="C11" s="22"/>
      <c r="D11" s="15"/>
      <c r="E11" s="63"/>
      <c r="F11" s="17"/>
      <c r="G11" s="67"/>
      <c r="H11" s="123"/>
      <c r="I11" s="18"/>
      <c r="J11" s="15"/>
      <c r="K11" s="16"/>
      <c r="L11" s="19"/>
      <c r="M11" s="19"/>
      <c r="N11" s="15"/>
      <c r="O11" s="19"/>
      <c r="P11" s="19"/>
      <c r="Q11" s="19"/>
      <c r="R11" s="19"/>
      <c r="S11" s="19"/>
      <c r="T11" s="71"/>
      <c r="U11" s="71"/>
      <c r="V11" s="16"/>
      <c r="X11" s="11">
        <f t="shared" si="0"/>
        <v>0</v>
      </c>
    </row>
    <row r="12" spans="1:24" ht="19.5" customHeight="1" x14ac:dyDescent="0.3">
      <c r="A12" s="205"/>
      <c r="B12" s="13"/>
      <c r="C12" s="22"/>
      <c r="D12" s="23"/>
      <c r="E12" s="64"/>
      <c r="F12" s="25"/>
      <c r="G12" s="65"/>
      <c r="H12" s="124"/>
      <c r="I12" s="26"/>
      <c r="J12" s="23"/>
      <c r="K12" s="24"/>
      <c r="L12" s="27"/>
      <c r="M12" s="27"/>
      <c r="N12" s="23"/>
      <c r="O12" s="27"/>
      <c r="P12" s="27"/>
      <c r="Q12" s="27"/>
      <c r="R12" s="27"/>
      <c r="S12" s="27"/>
      <c r="T12" s="72"/>
      <c r="U12" s="72"/>
      <c r="V12" s="24"/>
      <c r="X12" s="11">
        <f t="shared" si="0"/>
        <v>0</v>
      </c>
    </row>
    <row r="13" spans="1:24" ht="19.5" customHeight="1" x14ac:dyDescent="0.3">
      <c r="A13" s="205"/>
      <c r="B13" s="13"/>
      <c r="C13" s="22"/>
      <c r="D13" s="23"/>
      <c r="E13" s="64"/>
      <c r="F13" s="25"/>
      <c r="G13" s="65"/>
      <c r="H13" s="124"/>
      <c r="I13" s="26"/>
      <c r="J13" s="23"/>
      <c r="K13" s="24"/>
      <c r="L13" s="27"/>
      <c r="M13" s="27"/>
      <c r="N13" s="23"/>
      <c r="O13" s="27"/>
      <c r="P13" s="27"/>
      <c r="Q13" s="27"/>
      <c r="R13" s="27"/>
      <c r="S13" s="27"/>
      <c r="T13" s="72"/>
      <c r="U13" s="72"/>
      <c r="V13" s="24"/>
      <c r="X13" s="11">
        <f t="shared" si="0"/>
        <v>0</v>
      </c>
    </row>
    <row r="14" spans="1:24" ht="19.5" customHeight="1" x14ac:dyDescent="0.3">
      <c r="A14" s="205"/>
      <c r="B14" s="13"/>
      <c r="C14" s="22"/>
      <c r="D14" s="23"/>
      <c r="E14" s="64"/>
      <c r="F14" s="25"/>
      <c r="G14" s="65"/>
      <c r="H14" s="124"/>
      <c r="I14" s="26"/>
      <c r="J14" s="23"/>
      <c r="K14" s="24"/>
      <c r="L14" s="27"/>
      <c r="M14" s="27"/>
      <c r="N14" s="23"/>
      <c r="O14" s="27"/>
      <c r="P14" s="27"/>
      <c r="Q14" s="27"/>
      <c r="R14" s="27"/>
      <c r="S14" s="27"/>
      <c r="T14" s="72"/>
      <c r="U14" s="72"/>
      <c r="V14" s="24"/>
      <c r="X14" s="11">
        <f t="shared" si="0"/>
        <v>0</v>
      </c>
    </row>
    <row r="15" spans="1:24" ht="19.5" customHeight="1" x14ac:dyDescent="0.3">
      <c r="A15" s="205"/>
      <c r="B15" s="13"/>
      <c r="C15" s="22"/>
      <c r="D15" s="23"/>
      <c r="E15" s="64"/>
      <c r="F15" s="25"/>
      <c r="G15" s="65"/>
      <c r="H15" s="124"/>
      <c r="I15" s="26"/>
      <c r="J15" s="23"/>
      <c r="K15" s="24"/>
      <c r="L15" s="27"/>
      <c r="M15" s="27"/>
      <c r="N15" s="23"/>
      <c r="O15" s="27"/>
      <c r="P15" s="27"/>
      <c r="Q15" s="27"/>
      <c r="R15" s="27"/>
      <c r="S15" s="27"/>
      <c r="T15" s="72"/>
      <c r="U15" s="72"/>
      <c r="V15" s="24"/>
      <c r="X15" s="11">
        <f t="shared" si="0"/>
        <v>0</v>
      </c>
    </row>
    <row r="16" spans="1:24" ht="19.5" customHeight="1" x14ac:dyDescent="0.3">
      <c r="A16" s="205"/>
      <c r="B16" s="13"/>
      <c r="C16" s="22"/>
      <c r="D16" s="23"/>
      <c r="E16" s="64"/>
      <c r="F16" s="25"/>
      <c r="G16" s="65"/>
      <c r="H16" s="124"/>
      <c r="I16" s="26"/>
      <c r="J16" s="23"/>
      <c r="K16" s="24"/>
      <c r="L16" s="27"/>
      <c r="M16" s="27"/>
      <c r="N16" s="23"/>
      <c r="O16" s="27"/>
      <c r="P16" s="27"/>
      <c r="Q16" s="27"/>
      <c r="R16" s="27"/>
      <c r="S16" s="27"/>
      <c r="T16" s="72"/>
      <c r="U16" s="72"/>
      <c r="V16" s="24"/>
      <c r="X16" s="11">
        <f t="shared" si="0"/>
        <v>0</v>
      </c>
    </row>
    <row r="17" spans="1:24" ht="19.5" customHeight="1" x14ac:dyDescent="0.3">
      <c r="A17" s="205"/>
      <c r="B17" s="13"/>
      <c r="C17" s="22"/>
      <c r="D17" s="23"/>
      <c r="E17" s="64"/>
      <c r="F17" s="25"/>
      <c r="G17" s="65"/>
      <c r="H17" s="124"/>
      <c r="I17" s="26"/>
      <c r="J17" s="23"/>
      <c r="K17" s="24"/>
      <c r="L17" s="27"/>
      <c r="M17" s="27"/>
      <c r="N17" s="23"/>
      <c r="O17" s="27"/>
      <c r="P17" s="27"/>
      <c r="Q17" s="27"/>
      <c r="R17" s="27"/>
      <c r="S17" s="27"/>
      <c r="T17" s="72"/>
      <c r="U17" s="72"/>
      <c r="V17" s="24"/>
      <c r="X17" s="11">
        <f t="shared" si="0"/>
        <v>0</v>
      </c>
    </row>
    <row r="18" spans="1:24" ht="19.5" customHeight="1" x14ac:dyDescent="0.3">
      <c r="A18" s="205"/>
      <c r="B18" s="13"/>
      <c r="C18" s="22"/>
      <c r="D18" s="23"/>
      <c r="E18" s="64"/>
      <c r="F18" s="25"/>
      <c r="G18" s="65"/>
      <c r="H18" s="124"/>
      <c r="I18" s="26"/>
      <c r="J18" s="23"/>
      <c r="K18" s="24"/>
      <c r="L18" s="27"/>
      <c r="M18" s="27"/>
      <c r="N18" s="23"/>
      <c r="O18" s="27"/>
      <c r="P18" s="27"/>
      <c r="Q18" s="27"/>
      <c r="R18" s="27"/>
      <c r="S18" s="27"/>
      <c r="T18" s="72"/>
      <c r="U18" s="72"/>
      <c r="V18" s="24"/>
      <c r="X18" s="11">
        <f t="shared" si="0"/>
        <v>0</v>
      </c>
    </row>
    <row r="19" spans="1:24" ht="19.5" customHeight="1" x14ac:dyDescent="0.3">
      <c r="A19" s="205"/>
      <c r="B19" s="13"/>
      <c r="C19" s="22"/>
      <c r="D19" s="23"/>
      <c r="E19" s="65"/>
      <c r="F19" s="25"/>
      <c r="G19" s="65"/>
      <c r="H19" s="124"/>
      <c r="I19" s="26"/>
      <c r="J19" s="23"/>
      <c r="K19" s="24"/>
      <c r="L19" s="27"/>
      <c r="M19" s="27"/>
      <c r="N19" s="23"/>
      <c r="O19" s="27"/>
      <c r="P19" s="27"/>
      <c r="Q19" s="27"/>
      <c r="R19" s="27"/>
      <c r="S19" s="27"/>
      <c r="T19" s="72"/>
      <c r="U19" s="72"/>
      <c r="V19" s="24"/>
      <c r="X19" s="11">
        <f t="shared" si="0"/>
        <v>0</v>
      </c>
    </row>
    <row r="20" spans="1:24" ht="19.5" customHeight="1" x14ac:dyDescent="0.3">
      <c r="A20" s="205"/>
      <c r="B20" s="13"/>
      <c r="C20" s="22"/>
      <c r="D20" s="23"/>
      <c r="E20" s="64"/>
      <c r="F20" s="25"/>
      <c r="G20" s="65"/>
      <c r="H20" s="124"/>
      <c r="I20" s="26"/>
      <c r="J20" s="23"/>
      <c r="K20" s="24"/>
      <c r="L20" s="27"/>
      <c r="M20" s="27"/>
      <c r="N20" s="23"/>
      <c r="O20" s="27"/>
      <c r="P20" s="27"/>
      <c r="Q20" s="27"/>
      <c r="R20" s="27"/>
      <c r="S20" s="27"/>
      <c r="T20" s="72"/>
      <c r="U20" s="72"/>
      <c r="V20" s="24"/>
      <c r="X20" s="11">
        <f t="shared" si="0"/>
        <v>0</v>
      </c>
    </row>
    <row r="21" spans="1:24" ht="19.5" customHeight="1" x14ac:dyDescent="0.3">
      <c r="A21" s="205"/>
      <c r="B21" s="13"/>
      <c r="C21" s="22"/>
      <c r="D21" s="23"/>
      <c r="E21" s="64"/>
      <c r="F21" s="25"/>
      <c r="G21" s="65"/>
      <c r="H21" s="124"/>
      <c r="I21" s="26"/>
      <c r="J21" s="23"/>
      <c r="K21" s="24"/>
      <c r="L21" s="27"/>
      <c r="M21" s="27"/>
      <c r="N21" s="23"/>
      <c r="O21" s="27"/>
      <c r="P21" s="27"/>
      <c r="Q21" s="27"/>
      <c r="R21" s="27"/>
      <c r="S21" s="27"/>
      <c r="T21" s="72"/>
      <c r="U21" s="72"/>
      <c r="V21" s="24"/>
      <c r="X21" s="11">
        <f t="shared" si="0"/>
        <v>0</v>
      </c>
    </row>
    <row r="22" spans="1:24" ht="19.5" customHeight="1" x14ac:dyDescent="0.3">
      <c r="A22" s="205"/>
      <c r="B22" s="13"/>
      <c r="C22" s="22"/>
      <c r="D22" s="23"/>
      <c r="E22" s="64"/>
      <c r="F22" s="25"/>
      <c r="G22" s="65"/>
      <c r="H22" s="124"/>
      <c r="I22" s="26"/>
      <c r="J22" s="23"/>
      <c r="K22" s="24"/>
      <c r="L22" s="27"/>
      <c r="M22" s="27"/>
      <c r="N22" s="23"/>
      <c r="O22" s="27"/>
      <c r="P22" s="27"/>
      <c r="Q22" s="27"/>
      <c r="R22" s="27"/>
      <c r="S22" s="27"/>
      <c r="T22" s="72"/>
      <c r="U22" s="72"/>
      <c r="V22" s="24"/>
      <c r="X22" s="11">
        <f t="shared" si="0"/>
        <v>0</v>
      </c>
    </row>
    <row r="23" spans="1:24" ht="19.5" customHeight="1" x14ac:dyDescent="0.3">
      <c r="A23" s="205"/>
      <c r="B23" s="13"/>
      <c r="C23" s="22"/>
      <c r="D23" s="23"/>
      <c r="E23" s="64"/>
      <c r="F23" s="25"/>
      <c r="G23" s="65"/>
      <c r="H23" s="124"/>
      <c r="I23" s="26"/>
      <c r="J23" s="23"/>
      <c r="K23" s="24"/>
      <c r="L23" s="27"/>
      <c r="M23" s="27"/>
      <c r="N23" s="23"/>
      <c r="O23" s="27"/>
      <c r="P23" s="27"/>
      <c r="Q23" s="27"/>
      <c r="R23" s="27"/>
      <c r="S23" s="27"/>
      <c r="T23" s="72"/>
      <c r="U23" s="72"/>
      <c r="V23" s="24"/>
      <c r="X23" s="11">
        <f t="shared" si="0"/>
        <v>0</v>
      </c>
    </row>
    <row r="24" spans="1:24" ht="19.5" customHeight="1" x14ac:dyDescent="0.3">
      <c r="A24" s="205"/>
      <c r="B24" s="13"/>
      <c r="C24" s="22"/>
      <c r="D24" s="23"/>
      <c r="E24" s="64"/>
      <c r="F24" s="25"/>
      <c r="G24" s="65"/>
      <c r="H24" s="124"/>
      <c r="I24" s="26"/>
      <c r="J24" s="23"/>
      <c r="K24" s="24"/>
      <c r="L24" s="27"/>
      <c r="M24" s="27"/>
      <c r="N24" s="23"/>
      <c r="O24" s="27"/>
      <c r="P24" s="27"/>
      <c r="Q24" s="27"/>
      <c r="R24" s="27"/>
      <c r="S24" s="27"/>
      <c r="T24" s="72"/>
      <c r="U24" s="72"/>
      <c r="V24" s="24"/>
      <c r="X24" s="11">
        <f t="shared" si="0"/>
        <v>0</v>
      </c>
    </row>
    <row r="25" spans="1:24" ht="19.5" customHeight="1" x14ac:dyDescent="0.3">
      <c r="A25" s="205"/>
      <c r="B25" s="13"/>
      <c r="C25" s="22"/>
      <c r="D25" s="23"/>
      <c r="E25" s="64"/>
      <c r="F25" s="25"/>
      <c r="G25" s="65"/>
      <c r="H25" s="124"/>
      <c r="I25" s="26"/>
      <c r="J25" s="23"/>
      <c r="K25" s="24"/>
      <c r="L25" s="27"/>
      <c r="M25" s="27"/>
      <c r="N25" s="23"/>
      <c r="O25" s="27"/>
      <c r="P25" s="27"/>
      <c r="Q25" s="27"/>
      <c r="R25" s="27"/>
      <c r="S25" s="27"/>
      <c r="T25" s="72"/>
      <c r="U25" s="72"/>
      <c r="V25" s="24"/>
      <c r="X25" s="11">
        <f t="shared" si="0"/>
        <v>0</v>
      </c>
    </row>
    <row r="26" spans="1:24" ht="19.5" customHeight="1" x14ac:dyDescent="0.3">
      <c r="A26" s="205"/>
      <c r="B26" s="13"/>
      <c r="C26" s="22"/>
      <c r="D26" s="23"/>
      <c r="E26" s="64"/>
      <c r="F26" s="25"/>
      <c r="G26" s="65"/>
      <c r="H26" s="124"/>
      <c r="I26" s="26"/>
      <c r="J26" s="23"/>
      <c r="K26" s="24"/>
      <c r="L26" s="27"/>
      <c r="M26" s="27"/>
      <c r="N26" s="23"/>
      <c r="O26" s="27"/>
      <c r="P26" s="27"/>
      <c r="Q26" s="27"/>
      <c r="R26" s="27"/>
      <c r="S26" s="27"/>
      <c r="T26" s="72"/>
      <c r="U26" s="72"/>
      <c r="V26" s="24"/>
      <c r="X26" s="11">
        <f t="shared" si="0"/>
        <v>0</v>
      </c>
    </row>
    <row r="27" spans="1:24" ht="19.5" customHeight="1" thickBot="1" x14ac:dyDescent="0.35">
      <c r="A27" s="205"/>
      <c r="B27" s="13"/>
      <c r="C27" s="22"/>
      <c r="D27" s="23"/>
      <c r="E27" s="64"/>
      <c r="F27" s="25"/>
      <c r="G27" s="65"/>
      <c r="H27" s="124"/>
      <c r="I27" s="26"/>
      <c r="J27" s="23"/>
      <c r="K27" s="24"/>
      <c r="L27" s="27"/>
      <c r="M27" s="27"/>
      <c r="N27" s="23"/>
      <c r="O27" s="27"/>
      <c r="P27" s="27"/>
      <c r="Q27" s="27"/>
      <c r="R27" s="27"/>
      <c r="S27" s="27"/>
      <c r="T27" s="72"/>
      <c r="U27" s="72"/>
      <c r="V27" s="24"/>
      <c r="X27" s="11">
        <f t="shared" si="0"/>
        <v>0</v>
      </c>
    </row>
    <row r="28" spans="1:24" ht="19.5" customHeight="1" thickBot="1" x14ac:dyDescent="0.3">
      <c r="A28" s="232" t="s">
        <v>93</v>
      </c>
      <c r="B28" s="233"/>
      <c r="C28" s="234"/>
      <c r="D28" s="10">
        <f>SUM(D6:D27)</f>
        <v>0</v>
      </c>
      <c r="E28" s="66">
        <f t="shared" ref="E28:V28" si="1">SUM(E6:E27)</f>
        <v>0</v>
      </c>
      <c r="F28" s="7">
        <f t="shared" si="1"/>
        <v>0</v>
      </c>
      <c r="G28" s="66">
        <f t="shared" si="1"/>
        <v>0</v>
      </c>
      <c r="H28" s="131">
        <f t="shared" si="1"/>
        <v>0</v>
      </c>
      <c r="I28" s="30">
        <f t="shared" si="1"/>
        <v>0</v>
      </c>
      <c r="J28" s="32">
        <f t="shared" si="1"/>
        <v>0</v>
      </c>
      <c r="K28" s="50">
        <f t="shared" si="1"/>
        <v>0</v>
      </c>
      <c r="L28" s="37">
        <f t="shared" si="1"/>
        <v>0</v>
      </c>
      <c r="M28" s="37">
        <f t="shared" si="1"/>
        <v>0</v>
      </c>
      <c r="N28" s="46">
        <f t="shared" si="1"/>
        <v>0</v>
      </c>
      <c r="O28" s="37">
        <f t="shared" si="1"/>
        <v>0</v>
      </c>
      <c r="P28" s="37">
        <f t="shared" si="1"/>
        <v>0</v>
      </c>
      <c r="Q28" s="37">
        <f t="shared" si="1"/>
        <v>0</v>
      </c>
      <c r="R28" s="37">
        <f t="shared" si="1"/>
        <v>0</v>
      </c>
      <c r="S28" s="37">
        <f t="shared" si="1"/>
        <v>0</v>
      </c>
      <c r="T28" s="37">
        <f t="shared" si="1"/>
        <v>0</v>
      </c>
      <c r="U28" s="37">
        <f t="shared" si="1"/>
        <v>0</v>
      </c>
      <c r="V28" s="38">
        <f t="shared" si="1"/>
        <v>0</v>
      </c>
    </row>
    <row r="29" spans="1:24" ht="16.5" customHeight="1" thickBot="1" x14ac:dyDescent="0.35">
      <c r="A29" s="235" t="s">
        <v>37</v>
      </c>
      <c r="B29" s="236"/>
      <c r="C29" s="237"/>
      <c r="D29" s="41">
        <f>+D28-E28</f>
        <v>0</v>
      </c>
      <c r="E29" s="42"/>
      <c r="F29" s="41">
        <f>+F28-G28</f>
        <v>0</v>
      </c>
      <c r="G29" s="42"/>
      <c r="H29" s="126"/>
      <c r="I29" s="30"/>
      <c r="J29" s="31"/>
      <c r="K29" s="50"/>
      <c r="L29" s="34"/>
      <c r="M29" s="34"/>
      <c r="N29" s="47"/>
      <c r="O29" s="34"/>
      <c r="P29" s="34"/>
      <c r="Q29" s="34"/>
      <c r="R29" s="34"/>
      <c r="S29" s="34"/>
      <c r="T29" s="73"/>
      <c r="U29" s="73"/>
      <c r="V29" s="35"/>
    </row>
    <row r="30" spans="1:24" ht="51" customHeight="1" x14ac:dyDescent="0.25">
      <c r="D30" s="5"/>
      <c r="E30" s="5"/>
      <c r="F30" s="5"/>
      <c r="I30" s="5"/>
      <c r="J30" s="5"/>
      <c r="K30" s="5"/>
      <c r="L30" s="5"/>
      <c r="M30" s="5"/>
      <c r="N30" s="5"/>
      <c r="O30" s="5"/>
      <c r="P30" s="5"/>
      <c r="Q30" s="5"/>
      <c r="R30" s="5"/>
      <c r="S30" s="5"/>
      <c r="T30" s="5"/>
      <c r="U30" s="5"/>
      <c r="V30" s="5"/>
    </row>
    <row r="31" spans="1:24" x14ac:dyDescent="0.25">
      <c r="B31" s="5" t="s">
        <v>38</v>
      </c>
      <c r="C31" s="5"/>
      <c r="D31" s="5"/>
      <c r="E31" s="5"/>
      <c r="F31" s="5" t="s">
        <v>39</v>
      </c>
      <c r="G31" s="5"/>
      <c r="H31" s="5"/>
      <c r="K31" s="5"/>
      <c r="L31" s="5" t="s">
        <v>40</v>
      </c>
      <c r="M31" s="5"/>
      <c r="O31" s="5"/>
      <c r="P31" s="5"/>
      <c r="Q31" s="5"/>
      <c r="R31" s="5" t="s">
        <v>41</v>
      </c>
      <c r="V31" s="5"/>
    </row>
    <row r="32" spans="1:24" ht="57.75" customHeight="1" x14ac:dyDescent="0.25">
      <c r="B32" s="5" t="s">
        <v>38</v>
      </c>
      <c r="C32" s="1"/>
      <c r="F32" s="5" t="s">
        <v>39</v>
      </c>
      <c r="L32" s="5" t="s">
        <v>40</v>
      </c>
      <c r="M32" s="5"/>
      <c r="O32" s="5"/>
      <c r="P32" s="5"/>
      <c r="Q32" s="5"/>
      <c r="R32" s="5" t="s">
        <v>42</v>
      </c>
    </row>
  </sheetData>
  <sheetProtection algorithmName="SHA-512" hashValue="dCRh/rsLgKJ7Yc1tI9q4gXrp3CxCf+0DNt+s1GlIjCmy9hjsHvFGglAZrJnW4O/hOkKhXCV3caXNzhIbw0gDcg==" saltValue="2BS8CroRG3pnswpqOkD85Q==" spinCount="100000" sheet="1" objects="1" scenarios="1"/>
  <mergeCells count="9">
    <mergeCell ref="L1:V1"/>
    <mergeCell ref="A29:C29"/>
    <mergeCell ref="D2:E2"/>
    <mergeCell ref="F2:G2"/>
    <mergeCell ref="A6:C6"/>
    <mergeCell ref="A28:C28"/>
    <mergeCell ref="I1:K1"/>
    <mergeCell ref="D3:E3"/>
    <mergeCell ref="F3:G3"/>
  </mergeCells>
  <pageMargins left="0.74803149606299213" right="0.74803149606299213" top="0.98425196850393704" bottom="0.35433070866141736" header="0.51181102362204722" footer="0.35433070866141736"/>
  <pageSetup paperSize="9" scale="55" fitToHeight="2" orientation="landscape" r:id="rId1"/>
  <headerFooter alignWithMargins="0">
    <oddHeader xml:space="preserve">&amp;C&amp;A
</oddHeader>
    <oddFooter>&amp;Lannande&amp;CSida &amp;P&amp;R&amp;D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68E88-B8BB-48FB-997C-D040DAF58AD4}">
  <sheetPr>
    <pageSetUpPr fitToPage="1"/>
  </sheetPr>
  <dimension ref="A1:X32"/>
  <sheetViews>
    <sheetView zoomScale="90" zoomScaleNormal="90" workbookViewId="0">
      <selection activeCell="Q16" sqref="Q16"/>
    </sheetView>
  </sheetViews>
  <sheetFormatPr defaultColWidth="9.26953125" defaultRowHeight="12.5" x14ac:dyDescent="0.25"/>
  <cols>
    <col min="1" max="1" width="9.36328125" style="2" customWidth="1"/>
    <col min="2" max="2" width="50.7265625" style="1" customWidth="1"/>
    <col min="3" max="3" width="5.453125" style="2" bestFit="1" customWidth="1"/>
    <col min="4" max="5" width="10.26953125" style="1" customWidth="1"/>
    <col min="6" max="22" width="11.26953125" style="1" customWidth="1"/>
    <col min="23" max="23" width="8.7265625" style="1" customWidth="1"/>
    <col min="24" max="24" width="9.26953125" style="2"/>
    <col min="25" max="16384" width="9.26953125" style="1"/>
  </cols>
  <sheetData>
    <row r="1" spans="1:24" ht="13" thickBot="1" x14ac:dyDescent="0.3">
      <c r="A1" s="74"/>
      <c r="B1" s="75"/>
      <c r="C1" s="74"/>
      <c r="D1" s="76"/>
      <c r="E1" s="77"/>
      <c r="F1" s="76"/>
      <c r="G1" s="77"/>
      <c r="H1" s="120"/>
      <c r="I1" s="223" t="s">
        <v>0</v>
      </c>
      <c r="J1" s="224"/>
      <c r="K1" s="225"/>
      <c r="L1" s="226" t="s">
        <v>1</v>
      </c>
      <c r="M1" s="227"/>
      <c r="N1" s="227"/>
      <c r="O1" s="227"/>
      <c r="P1" s="227"/>
      <c r="Q1" s="227"/>
      <c r="R1" s="227"/>
      <c r="S1" s="227"/>
      <c r="T1" s="227"/>
      <c r="U1" s="227"/>
      <c r="V1" s="228"/>
    </row>
    <row r="2" spans="1:24" ht="73.5" customHeight="1" thickBot="1" x14ac:dyDescent="0.3">
      <c r="A2" s="6" t="s">
        <v>2</v>
      </c>
      <c r="B2" s="118" t="str">
        <f>Jan!B2</f>
        <v>XXXX Exempel förening</v>
      </c>
      <c r="C2" s="6" t="s">
        <v>3</v>
      </c>
      <c r="D2" s="238" t="s">
        <v>4</v>
      </c>
      <c r="E2" s="239"/>
      <c r="F2" s="238" t="s">
        <v>5</v>
      </c>
      <c r="G2" s="239"/>
      <c r="H2" s="134" t="str">
        <f>Jan!H2</f>
        <v>Skuld till Regionen</v>
      </c>
      <c r="I2" s="84" t="str">
        <f>+Jan!$I$2</f>
        <v xml:space="preserve">Föreningsram  </v>
      </c>
      <c r="J2" s="79" t="str">
        <f>+Jan!$J$2</f>
        <v>Lokalintäkter</v>
      </c>
      <c r="K2" s="43" t="str">
        <f>+Jan!$K$2</f>
        <v>Övriga intäkter</v>
      </c>
      <c r="L2" s="85" t="str">
        <f>+Jan!$L$2</f>
        <v>Inventarier</v>
      </c>
      <c r="M2" s="86" t="str">
        <f>+Jan!$M$2</f>
        <v>Kontor och lokalkostnader</v>
      </c>
      <c r="N2" s="86" t="str">
        <f>+Jan!$N$2</f>
        <v>Möteskostnad</v>
      </c>
      <c r="O2" s="86" t="str">
        <f>+Jan!$O$2</f>
        <v xml:space="preserve">Förhandling, verksamhet </v>
      </c>
      <c r="P2" s="86" t="str">
        <f>+Jan!$P$2</f>
        <v>Bostadspolitik</v>
      </c>
      <c r="Q2" s="86" t="str">
        <f>+Jan!$Q$2</f>
        <v>Stödja och utveckla lokalt</v>
      </c>
      <c r="R2" s="86" t="str">
        <f>+Jan!$R$2</f>
        <v>Upprätthålla och utveckla demokrati</v>
      </c>
      <c r="S2" s="86" t="str">
        <f>+Jan!$S$2</f>
        <v xml:space="preserve">Arbetsgrupper </v>
      </c>
      <c r="T2" s="86" t="str">
        <f>Jan!T2</f>
        <v xml:space="preserve">Arvode </v>
      </c>
      <c r="U2" s="86" t="str">
        <f>Jan!U2</f>
        <v>Arvode Förhandling</v>
      </c>
      <c r="V2" s="112" t="str">
        <f>+Jan!$V$2</f>
        <v>Övriga Kostnader</v>
      </c>
    </row>
    <row r="3" spans="1:24" ht="13.5" customHeight="1" x14ac:dyDescent="0.25">
      <c r="A3" s="6"/>
      <c r="B3" s="3"/>
      <c r="C3" s="6"/>
      <c r="D3" s="240">
        <f>Jan!D3:E3</f>
        <v>0</v>
      </c>
      <c r="E3" s="248"/>
      <c r="F3" s="240">
        <f>Jan!F3:G3</f>
        <v>0</v>
      </c>
      <c r="G3" s="248"/>
      <c r="H3" s="129"/>
      <c r="I3" s="101"/>
      <c r="J3" s="106"/>
      <c r="K3" s="102"/>
      <c r="L3" s="103"/>
      <c r="M3" s="104"/>
      <c r="N3" s="104"/>
      <c r="O3" s="104"/>
      <c r="P3" s="104"/>
      <c r="Q3" s="104"/>
      <c r="R3" s="104"/>
      <c r="S3" s="104"/>
      <c r="T3" s="104"/>
      <c r="U3" s="104"/>
      <c r="V3" s="105"/>
    </row>
    <row r="4" spans="1:24" ht="13" thickBot="1" x14ac:dyDescent="0.3">
      <c r="A4" s="4"/>
      <c r="B4" s="4"/>
      <c r="C4" s="4"/>
      <c r="D4" s="87" t="s">
        <v>21</v>
      </c>
      <c r="E4" s="88" t="s">
        <v>22</v>
      </c>
      <c r="F4" s="87" t="s">
        <v>21</v>
      </c>
      <c r="G4" s="88" t="s">
        <v>22</v>
      </c>
      <c r="H4" s="128" t="str">
        <f>Jan!H4</f>
        <v>+ / -</v>
      </c>
      <c r="I4" s="89" t="s">
        <v>24</v>
      </c>
      <c r="J4" s="90" t="s">
        <v>24</v>
      </c>
      <c r="K4" s="91" t="s">
        <v>24</v>
      </c>
      <c r="L4" s="98" t="s">
        <v>25</v>
      </c>
      <c r="M4" s="94" t="s">
        <v>25</v>
      </c>
      <c r="N4" s="94" t="s">
        <v>25</v>
      </c>
      <c r="O4" s="94" t="s">
        <v>25</v>
      </c>
      <c r="P4" s="94" t="s">
        <v>25</v>
      </c>
      <c r="Q4" s="94" t="s">
        <v>25</v>
      </c>
      <c r="R4" s="94" t="s">
        <v>25</v>
      </c>
      <c r="S4" s="94" t="s">
        <v>25</v>
      </c>
      <c r="T4" s="94" t="s">
        <v>25</v>
      </c>
      <c r="U4" s="94" t="s">
        <v>25</v>
      </c>
      <c r="V4" s="95" t="s">
        <v>25</v>
      </c>
    </row>
    <row r="5" spans="1:24" ht="11.25" customHeight="1" thickBot="1" x14ac:dyDescent="0.3"/>
    <row r="6" spans="1:24" ht="19.5" customHeight="1" thickBot="1" x14ac:dyDescent="0.35">
      <c r="A6" s="245" t="s">
        <v>94</v>
      </c>
      <c r="B6" s="246"/>
      <c r="C6" s="247"/>
      <c r="D6" s="39">
        <f>+Okt!D28</f>
        <v>0</v>
      </c>
      <c r="E6" s="69">
        <f>+Okt!E28</f>
        <v>0</v>
      </c>
      <c r="F6" s="40">
        <f>+Okt!F28</f>
        <v>0</v>
      </c>
      <c r="G6" s="69">
        <f>+Okt!G28</f>
        <v>0</v>
      </c>
      <c r="H6" s="69">
        <f>+Okt!H28</f>
        <v>0</v>
      </c>
      <c r="I6" s="9">
        <f>+Okt!I28</f>
        <v>0</v>
      </c>
      <c r="J6" s="9">
        <f>+Okt!J28</f>
        <v>0</v>
      </c>
      <c r="K6" s="9">
        <f>+Okt!K28</f>
        <v>0</v>
      </c>
      <c r="L6" s="9">
        <f>+Okt!L28</f>
        <v>0</v>
      </c>
      <c r="M6" s="9">
        <f>+Okt!M28</f>
        <v>0</v>
      </c>
      <c r="N6" s="9">
        <f>+Okt!N28</f>
        <v>0</v>
      </c>
      <c r="O6" s="9">
        <f>+Okt!O28</f>
        <v>0</v>
      </c>
      <c r="P6" s="9">
        <f>+Okt!P28</f>
        <v>0</v>
      </c>
      <c r="Q6" s="9">
        <f>+Okt!Q28</f>
        <v>0</v>
      </c>
      <c r="R6" s="9">
        <f>+Okt!R28</f>
        <v>0</v>
      </c>
      <c r="S6" s="9">
        <f>+Okt!S28</f>
        <v>0</v>
      </c>
      <c r="T6" s="9">
        <f>+Okt!T28</f>
        <v>0</v>
      </c>
      <c r="U6" s="9">
        <f>+Okt!U28</f>
        <v>0</v>
      </c>
      <c r="V6" s="9">
        <f>+Okt!V28</f>
        <v>0</v>
      </c>
      <c r="X6" s="2" t="s">
        <v>28</v>
      </c>
    </row>
    <row r="7" spans="1:24" ht="19.5" customHeight="1" x14ac:dyDescent="0.3">
      <c r="A7" s="205"/>
      <c r="B7" s="12"/>
      <c r="C7" s="14"/>
      <c r="D7" s="15"/>
      <c r="E7" s="63"/>
      <c r="F7" s="17"/>
      <c r="G7" s="67"/>
      <c r="H7" s="123"/>
      <c r="I7" s="18"/>
      <c r="J7" s="15"/>
      <c r="K7" s="16"/>
      <c r="L7" s="18"/>
      <c r="M7" s="18"/>
      <c r="N7" s="18"/>
      <c r="O7" s="18"/>
      <c r="P7" s="18"/>
      <c r="Q7" s="18"/>
      <c r="R7" s="18"/>
      <c r="S7" s="18"/>
      <c r="T7" s="18"/>
      <c r="U7" s="18"/>
      <c r="V7" s="18"/>
      <c r="X7" s="11">
        <f>+D7+F7+L7+M7+N7+O7+P7+Q7+R7+S7+T7+U7+V7-E7-G7-I7-J7-K7+H7</f>
        <v>0</v>
      </c>
    </row>
    <row r="8" spans="1:24" ht="19.5" customHeight="1" x14ac:dyDescent="0.3">
      <c r="A8" s="205"/>
      <c r="B8" s="20"/>
      <c r="C8" s="21"/>
      <c r="D8" s="15"/>
      <c r="E8" s="63"/>
      <c r="F8" s="17"/>
      <c r="G8" s="67"/>
      <c r="H8" s="123"/>
      <c r="I8" s="18"/>
      <c r="J8" s="15"/>
      <c r="K8" s="16"/>
      <c r="L8" s="19"/>
      <c r="M8" s="19"/>
      <c r="N8" s="15"/>
      <c r="O8" s="19"/>
      <c r="P8" s="19"/>
      <c r="Q8" s="19"/>
      <c r="R8" s="19"/>
      <c r="S8" s="19"/>
      <c r="T8" s="71"/>
      <c r="U8" s="71"/>
      <c r="V8" s="16"/>
      <c r="X8" s="11">
        <f t="shared" ref="X8:X27" si="0">+D8+F8+L8+M8+N8+O8+P8+Q8+R8+S8+T8+U8+V8-E8-G8-I8-J8-K8+H8</f>
        <v>0</v>
      </c>
    </row>
    <row r="9" spans="1:24" ht="19.5" customHeight="1" x14ac:dyDescent="0.3">
      <c r="A9" s="205"/>
      <c r="B9" s="13"/>
      <c r="C9" s="22"/>
      <c r="D9" s="23"/>
      <c r="E9" s="64"/>
      <c r="F9" s="25"/>
      <c r="G9" s="65"/>
      <c r="H9" s="124"/>
      <c r="I9" s="26"/>
      <c r="J9" s="23"/>
      <c r="K9" s="24"/>
      <c r="L9" s="27"/>
      <c r="M9" s="27"/>
      <c r="N9" s="23"/>
      <c r="O9" s="27"/>
      <c r="P9" s="27"/>
      <c r="Q9" s="27"/>
      <c r="R9" s="27"/>
      <c r="S9" s="27"/>
      <c r="T9" s="72"/>
      <c r="U9" s="72"/>
      <c r="V9" s="24"/>
      <c r="X9" s="11">
        <f t="shared" si="0"/>
        <v>0</v>
      </c>
    </row>
    <row r="10" spans="1:24" ht="19.5" customHeight="1" x14ac:dyDescent="0.3">
      <c r="A10" s="205"/>
      <c r="B10" s="13"/>
      <c r="C10" s="22"/>
      <c r="D10" s="15"/>
      <c r="E10" s="63"/>
      <c r="F10" s="17"/>
      <c r="G10" s="67"/>
      <c r="H10" s="123"/>
      <c r="I10" s="18"/>
      <c r="J10" s="15"/>
      <c r="K10" s="16"/>
      <c r="L10" s="19"/>
      <c r="M10" s="19"/>
      <c r="N10" s="15"/>
      <c r="O10" s="19"/>
      <c r="P10" s="19"/>
      <c r="Q10" s="19"/>
      <c r="R10" s="19"/>
      <c r="S10" s="19"/>
      <c r="T10" s="71"/>
      <c r="U10" s="71"/>
      <c r="V10" s="16"/>
      <c r="X10" s="11">
        <f t="shared" si="0"/>
        <v>0</v>
      </c>
    </row>
    <row r="11" spans="1:24" ht="19.5" customHeight="1" x14ac:dyDescent="0.3">
      <c r="A11" s="205"/>
      <c r="B11" s="13"/>
      <c r="C11" s="22"/>
      <c r="D11" s="15"/>
      <c r="E11" s="63"/>
      <c r="F11" s="17"/>
      <c r="G11" s="67"/>
      <c r="H11" s="123"/>
      <c r="I11" s="18"/>
      <c r="J11" s="15"/>
      <c r="K11" s="16"/>
      <c r="L11" s="19"/>
      <c r="M11" s="19"/>
      <c r="N11" s="15"/>
      <c r="O11" s="19"/>
      <c r="P11" s="19"/>
      <c r="Q11" s="19"/>
      <c r="R11" s="19"/>
      <c r="S11" s="19"/>
      <c r="T11" s="71"/>
      <c r="U11" s="71"/>
      <c r="V11" s="16"/>
      <c r="X11" s="11">
        <f t="shared" si="0"/>
        <v>0</v>
      </c>
    </row>
    <row r="12" spans="1:24" ht="19.5" customHeight="1" x14ac:dyDescent="0.3">
      <c r="A12" s="205"/>
      <c r="B12" s="13"/>
      <c r="C12" s="22"/>
      <c r="D12" s="23"/>
      <c r="E12" s="64"/>
      <c r="F12" s="25"/>
      <c r="G12" s="65"/>
      <c r="H12" s="124"/>
      <c r="I12" s="26"/>
      <c r="J12" s="23"/>
      <c r="K12" s="24"/>
      <c r="L12" s="27"/>
      <c r="M12" s="27"/>
      <c r="N12" s="23"/>
      <c r="O12" s="27"/>
      <c r="P12" s="27"/>
      <c r="Q12" s="27"/>
      <c r="R12" s="27"/>
      <c r="S12" s="27"/>
      <c r="T12" s="72"/>
      <c r="U12" s="72"/>
      <c r="V12" s="24"/>
      <c r="X12" s="11">
        <f t="shared" si="0"/>
        <v>0</v>
      </c>
    </row>
    <row r="13" spans="1:24" ht="19.5" customHeight="1" x14ac:dyDescent="0.3">
      <c r="A13" s="205"/>
      <c r="B13" s="13"/>
      <c r="C13" s="22"/>
      <c r="D13" s="23"/>
      <c r="E13" s="64"/>
      <c r="F13" s="25"/>
      <c r="G13" s="65"/>
      <c r="H13" s="124"/>
      <c r="I13" s="26"/>
      <c r="J13" s="23"/>
      <c r="K13" s="24"/>
      <c r="L13" s="27"/>
      <c r="M13" s="27"/>
      <c r="N13" s="23"/>
      <c r="O13" s="27"/>
      <c r="P13" s="27"/>
      <c r="Q13" s="27"/>
      <c r="R13" s="27"/>
      <c r="S13" s="27"/>
      <c r="T13" s="72"/>
      <c r="U13" s="72"/>
      <c r="V13" s="24"/>
      <c r="X13" s="11">
        <f t="shared" si="0"/>
        <v>0</v>
      </c>
    </row>
    <row r="14" spans="1:24" ht="19.5" customHeight="1" x14ac:dyDescent="0.3">
      <c r="A14" s="205"/>
      <c r="B14" s="13"/>
      <c r="C14" s="22"/>
      <c r="D14" s="23"/>
      <c r="E14" s="64"/>
      <c r="F14" s="25"/>
      <c r="G14" s="65"/>
      <c r="H14" s="124"/>
      <c r="I14" s="26"/>
      <c r="J14" s="23"/>
      <c r="K14" s="24"/>
      <c r="L14" s="27"/>
      <c r="M14" s="27"/>
      <c r="N14" s="23"/>
      <c r="O14" s="27"/>
      <c r="P14" s="27"/>
      <c r="Q14" s="27"/>
      <c r="R14" s="27"/>
      <c r="S14" s="27"/>
      <c r="T14" s="72"/>
      <c r="U14" s="72"/>
      <c r="V14" s="24"/>
      <c r="X14" s="11">
        <f t="shared" si="0"/>
        <v>0</v>
      </c>
    </row>
    <row r="15" spans="1:24" ht="19.5" customHeight="1" x14ac:dyDescent="0.3">
      <c r="A15" s="205"/>
      <c r="B15" s="13"/>
      <c r="C15" s="22"/>
      <c r="D15" s="23"/>
      <c r="E15" s="64"/>
      <c r="F15" s="25"/>
      <c r="G15" s="65"/>
      <c r="H15" s="124"/>
      <c r="I15" s="26"/>
      <c r="J15" s="23"/>
      <c r="K15" s="24"/>
      <c r="L15" s="27"/>
      <c r="M15" s="27"/>
      <c r="N15" s="23"/>
      <c r="O15" s="27"/>
      <c r="P15" s="27"/>
      <c r="Q15" s="27"/>
      <c r="R15" s="27"/>
      <c r="S15" s="27"/>
      <c r="T15" s="72"/>
      <c r="U15" s="72"/>
      <c r="V15" s="24"/>
      <c r="X15" s="11">
        <f t="shared" si="0"/>
        <v>0</v>
      </c>
    </row>
    <row r="16" spans="1:24" ht="19.5" customHeight="1" x14ac:dyDescent="0.3">
      <c r="A16" s="205"/>
      <c r="B16" s="13"/>
      <c r="C16" s="22"/>
      <c r="D16" s="23"/>
      <c r="E16" s="64"/>
      <c r="F16" s="25"/>
      <c r="G16" s="65"/>
      <c r="H16" s="124"/>
      <c r="I16" s="26"/>
      <c r="J16" s="23"/>
      <c r="K16" s="24"/>
      <c r="L16" s="27"/>
      <c r="M16" s="27"/>
      <c r="N16" s="23"/>
      <c r="O16" s="27"/>
      <c r="P16" s="27"/>
      <c r="Q16" s="27"/>
      <c r="R16" s="27"/>
      <c r="S16" s="27"/>
      <c r="T16" s="72"/>
      <c r="U16" s="72"/>
      <c r="V16" s="24"/>
      <c r="X16" s="11">
        <f t="shared" si="0"/>
        <v>0</v>
      </c>
    </row>
    <row r="17" spans="1:24" ht="19.5" customHeight="1" x14ac:dyDescent="0.3">
      <c r="A17" s="205"/>
      <c r="B17" s="13"/>
      <c r="C17" s="22"/>
      <c r="D17" s="23"/>
      <c r="E17" s="64"/>
      <c r="F17" s="25"/>
      <c r="G17" s="65"/>
      <c r="H17" s="124"/>
      <c r="I17" s="26"/>
      <c r="J17" s="23"/>
      <c r="K17" s="24"/>
      <c r="L17" s="27"/>
      <c r="M17" s="27"/>
      <c r="N17" s="23"/>
      <c r="O17" s="27"/>
      <c r="P17" s="27"/>
      <c r="Q17" s="27"/>
      <c r="R17" s="27"/>
      <c r="S17" s="27"/>
      <c r="T17" s="72"/>
      <c r="U17" s="72"/>
      <c r="V17" s="24"/>
      <c r="X17" s="11">
        <f t="shared" si="0"/>
        <v>0</v>
      </c>
    </row>
    <row r="18" spans="1:24" ht="19.5" customHeight="1" x14ac:dyDescent="0.3">
      <c r="A18" s="205"/>
      <c r="B18" s="13"/>
      <c r="C18" s="22"/>
      <c r="D18" s="23"/>
      <c r="E18" s="64"/>
      <c r="F18" s="25"/>
      <c r="G18" s="65"/>
      <c r="H18" s="124"/>
      <c r="I18" s="26"/>
      <c r="J18" s="23"/>
      <c r="K18" s="24"/>
      <c r="L18" s="27"/>
      <c r="M18" s="27"/>
      <c r="N18" s="23"/>
      <c r="O18" s="27"/>
      <c r="P18" s="27"/>
      <c r="Q18" s="27"/>
      <c r="R18" s="27"/>
      <c r="S18" s="27"/>
      <c r="T18" s="72"/>
      <c r="U18" s="72"/>
      <c r="V18" s="24"/>
      <c r="X18" s="11">
        <f t="shared" si="0"/>
        <v>0</v>
      </c>
    </row>
    <row r="19" spans="1:24" ht="19.5" customHeight="1" x14ac:dyDescent="0.3">
      <c r="A19" s="205"/>
      <c r="B19" s="13"/>
      <c r="C19" s="22"/>
      <c r="D19" s="23"/>
      <c r="E19" s="65"/>
      <c r="F19" s="25"/>
      <c r="G19" s="65"/>
      <c r="H19" s="124"/>
      <c r="I19" s="26"/>
      <c r="J19" s="23"/>
      <c r="K19" s="24"/>
      <c r="L19" s="27"/>
      <c r="M19" s="27"/>
      <c r="N19" s="23"/>
      <c r="O19" s="27"/>
      <c r="P19" s="27"/>
      <c r="Q19" s="27"/>
      <c r="R19" s="27"/>
      <c r="S19" s="27"/>
      <c r="T19" s="72"/>
      <c r="U19" s="72"/>
      <c r="V19" s="24"/>
      <c r="X19" s="11">
        <f t="shared" si="0"/>
        <v>0</v>
      </c>
    </row>
    <row r="20" spans="1:24" ht="19.5" customHeight="1" x14ac:dyDescent="0.3">
      <c r="A20" s="205"/>
      <c r="B20" s="13"/>
      <c r="C20" s="22"/>
      <c r="D20" s="23"/>
      <c r="E20" s="64"/>
      <c r="F20" s="25"/>
      <c r="G20" s="65"/>
      <c r="H20" s="124"/>
      <c r="I20" s="26"/>
      <c r="J20" s="23"/>
      <c r="K20" s="24"/>
      <c r="L20" s="27"/>
      <c r="M20" s="27"/>
      <c r="N20" s="23"/>
      <c r="O20" s="27"/>
      <c r="P20" s="27"/>
      <c r="Q20" s="27"/>
      <c r="R20" s="27"/>
      <c r="S20" s="27"/>
      <c r="T20" s="72"/>
      <c r="U20" s="72"/>
      <c r="V20" s="24"/>
      <c r="X20" s="11">
        <f t="shared" si="0"/>
        <v>0</v>
      </c>
    </row>
    <row r="21" spans="1:24" ht="19.5" customHeight="1" x14ac:dyDescent="0.3">
      <c r="A21" s="205"/>
      <c r="B21" s="13"/>
      <c r="C21" s="22"/>
      <c r="D21" s="23"/>
      <c r="E21" s="64"/>
      <c r="F21" s="25"/>
      <c r="G21" s="65"/>
      <c r="H21" s="124"/>
      <c r="I21" s="26"/>
      <c r="J21" s="23"/>
      <c r="K21" s="24"/>
      <c r="L21" s="27"/>
      <c r="M21" s="27"/>
      <c r="N21" s="23"/>
      <c r="O21" s="27"/>
      <c r="P21" s="27"/>
      <c r="Q21" s="27"/>
      <c r="R21" s="27"/>
      <c r="S21" s="27"/>
      <c r="T21" s="72"/>
      <c r="U21" s="72"/>
      <c r="V21" s="24"/>
      <c r="X21" s="11">
        <f t="shared" si="0"/>
        <v>0</v>
      </c>
    </row>
    <row r="22" spans="1:24" ht="19.5" customHeight="1" x14ac:dyDescent="0.3">
      <c r="A22" s="205"/>
      <c r="B22" s="13"/>
      <c r="C22" s="22"/>
      <c r="D22" s="23"/>
      <c r="E22" s="64"/>
      <c r="F22" s="25"/>
      <c r="G22" s="65"/>
      <c r="H22" s="124"/>
      <c r="I22" s="26"/>
      <c r="J22" s="23"/>
      <c r="K22" s="24"/>
      <c r="L22" s="27"/>
      <c r="M22" s="27"/>
      <c r="N22" s="23"/>
      <c r="O22" s="27"/>
      <c r="P22" s="27"/>
      <c r="Q22" s="27"/>
      <c r="R22" s="27"/>
      <c r="S22" s="27"/>
      <c r="T22" s="72"/>
      <c r="U22" s="72"/>
      <c r="V22" s="24"/>
      <c r="X22" s="11">
        <f t="shared" si="0"/>
        <v>0</v>
      </c>
    </row>
    <row r="23" spans="1:24" ht="19.5" customHeight="1" x14ac:dyDescent="0.3">
      <c r="A23" s="205"/>
      <c r="B23" s="13"/>
      <c r="C23" s="22"/>
      <c r="D23" s="23"/>
      <c r="E23" s="64"/>
      <c r="F23" s="25"/>
      <c r="G23" s="65"/>
      <c r="H23" s="124"/>
      <c r="I23" s="26"/>
      <c r="J23" s="23"/>
      <c r="K23" s="24"/>
      <c r="L23" s="27"/>
      <c r="M23" s="27"/>
      <c r="N23" s="23"/>
      <c r="O23" s="27"/>
      <c r="P23" s="27"/>
      <c r="Q23" s="27"/>
      <c r="R23" s="27"/>
      <c r="S23" s="27"/>
      <c r="T23" s="72"/>
      <c r="U23" s="72"/>
      <c r="V23" s="24"/>
      <c r="X23" s="11">
        <f t="shared" si="0"/>
        <v>0</v>
      </c>
    </row>
    <row r="24" spans="1:24" ht="19.5" customHeight="1" x14ac:dyDescent="0.3">
      <c r="A24" s="205"/>
      <c r="B24" s="13"/>
      <c r="C24" s="22"/>
      <c r="D24" s="23"/>
      <c r="E24" s="64"/>
      <c r="F24" s="25"/>
      <c r="G24" s="65"/>
      <c r="H24" s="124"/>
      <c r="I24" s="26"/>
      <c r="J24" s="23"/>
      <c r="K24" s="24"/>
      <c r="L24" s="27"/>
      <c r="M24" s="27"/>
      <c r="N24" s="23"/>
      <c r="O24" s="27"/>
      <c r="P24" s="27"/>
      <c r="Q24" s="27"/>
      <c r="R24" s="27"/>
      <c r="S24" s="27"/>
      <c r="T24" s="72"/>
      <c r="U24" s="72"/>
      <c r="V24" s="24"/>
      <c r="X24" s="11">
        <f t="shared" si="0"/>
        <v>0</v>
      </c>
    </row>
    <row r="25" spans="1:24" ht="19.5" customHeight="1" x14ac:dyDescent="0.3">
      <c r="A25" s="205"/>
      <c r="B25" s="13"/>
      <c r="C25" s="22"/>
      <c r="D25" s="23"/>
      <c r="E25" s="64"/>
      <c r="F25" s="25"/>
      <c r="G25" s="65"/>
      <c r="H25" s="124"/>
      <c r="I25" s="26"/>
      <c r="J25" s="23"/>
      <c r="K25" s="24"/>
      <c r="L25" s="27"/>
      <c r="M25" s="27"/>
      <c r="N25" s="23"/>
      <c r="O25" s="27"/>
      <c r="P25" s="27"/>
      <c r="Q25" s="27"/>
      <c r="R25" s="27"/>
      <c r="S25" s="27"/>
      <c r="T25" s="72"/>
      <c r="U25" s="72"/>
      <c r="V25" s="24"/>
      <c r="X25" s="11">
        <f t="shared" si="0"/>
        <v>0</v>
      </c>
    </row>
    <row r="26" spans="1:24" ht="19.5" customHeight="1" x14ac:dyDescent="0.3">
      <c r="A26" s="205"/>
      <c r="B26" s="13"/>
      <c r="C26" s="22"/>
      <c r="D26" s="23"/>
      <c r="E26" s="64"/>
      <c r="F26" s="25"/>
      <c r="G26" s="65"/>
      <c r="H26" s="124"/>
      <c r="I26" s="26"/>
      <c r="J26" s="23"/>
      <c r="K26" s="24"/>
      <c r="L26" s="27"/>
      <c r="M26" s="27"/>
      <c r="N26" s="23"/>
      <c r="O26" s="27"/>
      <c r="P26" s="27"/>
      <c r="Q26" s="27"/>
      <c r="R26" s="27"/>
      <c r="S26" s="27"/>
      <c r="T26" s="72"/>
      <c r="U26" s="72"/>
      <c r="V26" s="24"/>
      <c r="X26" s="11">
        <f t="shared" si="0"/>
        <v>0</v>
      </c>
    </row>
    <row r="27" spans="1:24" ht="19.5" customHeight="1" thickBot="1" x14ac:dyDescent="0.35">
      <c r="A27" s="205"/>
      <c r="B27" s="13"/>
      <c r="C27" s="22"/>
      <c r="D27" s="23"/>
      <c r="E27" s="64"/>
      <c r="F27" s="25"/>
      <c r="G27" s="65"/>
      <c r="H27" s="124"/>
      <c r="I27" s="26"/>
      <c r="J27" s="23"/>
      <c r="K27" s="24"/>
      <c r="L27" s="27"/>
      <c r="M27" s="27"/>
      <c r="N27" s="23"/>
      <c r="O27" s="27"/>
      <c r="P27" s="27"/>
      <c r="Q27" s="27"/>
      <c r="R27" s="27"/>
      <c r="S27" s="27"/>
      <c r="T27" s="72"/>
      <c r="U27" s="72"/>
      <c r="V27" s="24"/>
      <c r="X27" s="11">
        <f t="shared" si="0"/>
        <v>0</v>
      </c>
    </row>
    <row r="28" spans="1:24" ht="19.5" customHeight="1" thickBot="1" x14ac:dyDescent="0.3">
      <c r="A28" s="232" t="s">
        <v>95</v>
      </c>
      <c r="B28" s="233"/>
      <c r="C28" s="234"/>
      <c r="D28" s="10">
        <f>SUM(D6:D27)</f>
        <v>0</v>
      </c>
      <c r="E28" s="66">
        <f t="shared" ref="E28:V28" si="1">SUM(E6:E27)</f>
        <v>0</v>
      </c>
      <c r="F28" s="7">
        <f t="shared" si="1"/>
        <v>0</v>
      </c>
      <c r="G28" s="66">
        <f t="shared" si="1"/>
        <v>0</v>
      </c>
      <c r="H28" s="131">
        <f t="shared" si="1"/>
        <v>0</v>
      </c>
      <c r="I28" s="30">
        <f t="shared" si="1"/>
        <v>0</v>
      </c>
      <c r="J28" s="32">
        <f t="shared" si="1"/>
        <v>0</v>
      </c>
      <c r="K28" s="50">
        <f t="shared" si="1"/>
        <v>0</v>
      </c>
      <c r="L28" s="37">
        <f t="shared" si="1"/>
        <v>0</v>
      </c>
      <c r="M28" s="37">
        <f t="shared" si="1"/>
        <v>0</v>
      </c>
      <c r="N28" s="46">
        <f t="shared" si="1"/>
        <v>0</v>
      </c>
      <c r="O28" s="37">
        <f t="shared" si="1"/>
        <v>0</v>
      </c>
      <c r="P28" s="37">
        <f t="shared" si="1"/>
        <v>0</v>
      </c>
      <c r="Q28" s="37">
        <f t="shared" si="1"/>
        <v>0</v>
      </c>
      <c r="R28" s="37">
        <f t="shared" si="1"/>
        <v>0</v>
      </c>
      <c r="S28" s="37">
        <f t="shared" si="1"/>
        <v>0</v>
      </c>
      <c r="T28" s="37">
        <f t="shared" si="1"/>
        <v>0</v>
      </c>
      <c r="U28" s="37">
        <f t="shared" si="1"/>
        <v>0</v>
      </c>
      <c r="V28" s="38">
        <f t="shared" si="1"/>
        <v>0</v>
      </c>
    </row>
    <row r="29" spans="1:24" ht="16.5" customHeight="1" thickBot="1" x14ac:dyDescent="0.35">
      <c r="A29" s="235" t="s">
        <v>37</v>
      </c>
      <c r="B29" s="236"/>
      <c r="C29" s="237"/>
      <c r="D29" s="41">
        <f>+D28-E28</f>
        <v>0</v>
      </c>
      <c r="E29" s="42"/>
      <c r="F29" s="41">
        <f>+F28-G28</f>
        <v>0</v>
      </c>
      <c r="G29" s="42"/>
      <c r="H29" s="126"/>
      <c r="I29" s="30"/>
      <c r="J29" s="31"/>
      <c r="K29" s="50"/>
      <c r="L29" s="34"/>
      <c r="M29" s="34"/>
      <c r="N29" s="47"/>
      <c r="O29" s="34"/>
      <c r="P29" s="34"/>
      <c r="Q29" s="34"/>
      <c r="R29" s="34"/>
      <c r="S29" s="34"/>
      <c r="T29" s="73"/>
      <c r="U29" s="73"/>
      <c r="V29" s="35"/>
    </row>
    <row r="30" spans="1:24" ht="51" customHeight="1" x14ac:dyDescent="0.25">
      <c r="D30" s="5"/>
      <c r="E30" s="5"/>
      <c r="F30" s="5"/>
      <c r="I30" s="5"/>
      <c r="J30" s="5"/>
      <c r="K30" s="5"/>
      <c r="L30" s="5"/>
      <c r="M30" s="5"/>
      <c r="N30" s="5"/>
      <c r="O30" s="5"/>
      <c r="P30" s="5"/>
      <c r="Q30" s="5"/>
      <c r="R30" s="5"/>
      <c r="S30" s="5"/>
      <c r="T30" s="5"/>
      <c r="U30" s="5"/>
      <c r="V30" s="5"/>
    </row>
    <row r="31" spans="1:24" x14ac:dyDescent="0.25">
      <c r="B31" s="5" t="s">
        <v>38</v>
      </c>
      <c r="C31" s="5"/>
      <c r="D31" s="5"/>
      <c r="E31" s="5"/>
      <c r="F31" s="5" t="s">
        <v>39</v>
      </c>
      <c r="G31" s="5"/>
      <c r="H31" s="5"/>
      <c r="K31" s="5"/>
      <c r="L31" s="5" t="s">
        <v>40</v>
      </c>
      <c r="M31" s="5"/>
      <c r="O31" s="5"/>
      <c r="P31" s="5"/>
      <c r="Q31" s="5"/>
      <c r="R31" s="5" t="s">
        <v>41</v>
      </c>
      <c r="V31" s="5"/>
    </row>
    <row r="32" spans="1:24" ht="57.75" customHeight="1" x14ac:dyDescent="0.25">
      <c r="B32" s="5" t="s">
        <v>38</v>
      </c>
      <c r="C32" s="1"/>
      <c r="F32" s="5" t="s">
        <v>39</v>
      </c>
      <c r="L32" s="5" t="s">
        <v>40</v>
      </c>
      <c r="M32" s="5"/>
      <c r="O32" s="5"/>
      <c r="P32" s="5"/>
      <c r="Q32" s="5"/>
      <c r="R32" s="5" t="s">
        <v>42</v>
      </c>
    </row>
  </sheetData>
  <sheetProtection algorithmName="SHA-512" hashValue="Um37fW1w0Lk+zC4S1q3LrzcV4VM2AUWfCwXn4vCqjbtjV+apz2xYTzFpfXKuGSwcoFQd4bt8Wp0qtr4eCmh0HQ==" saltValue="SKTr5a1mqnHgN5smH0Tk9Q==" spinCount="100000" sheet="1" objects="1" scenarios="1"/>
  <mergeCells count="9">
    <mergeCell ref="A6:C6"/>
    <mergeCell ref="A28:C28"/>
    <mergeCell ref="A29:C29"/>
    <mergeCell ref="I1:K1"/>
    <mergeCell ref="L1:V1"/>
    <mergeCell ref="D2:E2"/>
    <mergeCell ref="F2:G2"/>
    <mergeCell ref="D3:E3"/>
    <mergeCell ref="F3:G3"/>
  </mergeCells>
  <pageMargins left="0.74803149606299213" right="0.74803149606299213" top="0.98425196850393704" bottom="0.35433070866141736" header="0.51181102362204722" footer="0.35433070866141736"/>
  <pageSetup paperSize="9" scale="55" fitToHeight="2" orientation="landscape" r:id="rId1"/>
  <headerFooter alignWithMargins="0">
    <oddHeader xml:space="preserve">&amp;C&amp;A
</oddHeader>
    <oddFooter>&amp;Lannande&amp;CSida &amp;P&amp;R&amp;D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7A82B-A8CD-43E2-B01A-15CFA9199617}">
  <sheetPr>
    <pageSetUpPr fitToPage="1"/>
  </sheetPr>
  <dimension ref="A1:X32"/>
  <sheetViews>
    <sheetView zoomScale="90" zoomScaleNormal="90" workbookViewId="0">
      <selection activeCell="B15" sqref="B15"/>
    </sheetView>
  </sheetViews>
  <sheetFormatPr defaultColWidth="9.26953125" defaultRowHeight="12.5" x14ac:dyDescent="0.25"/>
  <cols>
    <col min="1" max="1" width="9.453125" style="2" customWidth="1"/>
    <col min="2" max="2" width="50.7265625" style="1" customWidth="1"/>
    <col min="3" max="3" width="5.453125" style="2" bestFit="1" customWidth="1"/>
    <col min="4" max="5" width="10.26953125" style="1" customWidth="1"/>
    <col min="6" max="22" width="11.26953125" style="1" customWidth="1"/>
    <col min="23" max="23" width="8.7265625" style="1" customWidth="1"/>
    <col min="24" max="24" width="9.26953125" style="2"/>
    <col min="25" max="16384" width="9.26953125" style="1"/>
  </cols>
  <sheetData>
    <row r="1" spans="1:24" ht="13" thickBot="1" x14ac:dyDescent="0.3">
      <c r="A1" s="74"/>
      <c r="B1" s="75"/>
      <c r="C1" s="74"/>
      <c r="D1" s="76"/>
      <c r="E1" s="77"/>
      <c r="F1" s="76"/>
      <c r="G1" s="77"/>
      <c r="H1" s="120"/>
      <c r="I1" s="223" t="s">
        <v>0</v>
      </c>
      <c r="J1" s="224"/>
      <c r="K1" s="225"/>
      <c r="L1" s="226" t="s">
        <v>1</v>
      </c>
      <c r="M1" s="227"/>
      <c r="N1" s="227"/>
      <c r="O1" s="227"/>
      <c r="P1" s="227"/>
      <c r="Q1" s="227"/>
      <c r="R1" s="227"/>
      <c r="S1" s="227"/>
      <c r="T1" s="227"/>
      <c r="U1" s="227"/>
      <c r="V1" s="228"/>
    </row>
    <row r="2" spans="1:24" ht="73.5" customHeight="1" thickBot="1" x14ac:dyDescent="0.3">
      <c r="A2" s="6" t="s">
        <v>2</v>
      </c>
      <c r="B2" s="118" t="str">
        <f>Jan!B2</f>
        <v>XXXX Exempel förening</v>
      </c>
      <c r="C2" s="6" t="s">
        <v>3</v>
      </c>
      <c r="D2" s="238" t="s">
        <v>4</v>
      </c>
      <c r="E2" s="239"/>
      <c r="F2" s="238" t="s">
        <v>5</v>
      </c>
      <c r="G2" s="239"/>
      <c r="H2" s="134" t="str">
        <f>Jan!H2</f>
        <v>Skuld till Regionen</v>
      </c>
      <c r="I2" s="84" t="str">
        <f>+Jan!$I$2</f>
        <v xml:space="preserve">Föreningsram  </v>
      </c>
      <c r="J2" s="79" t="str">
        <f>+Jan!$J$2</f>
        <v>Lokalintäkter</v>
      </c>
      <c r="K2" s="43" t="str">
        <f>+Jan!$K$2</f>
        <v>Övriga intäkter</v>
      </c>
      <c r="L2" s="85" t="str">
        <f>+Jan!$L$2</f>
        <v>Inventarier</v>
      </c>
      <c r="M2" s="86" t="str">
        <f>+Jan!$M$2</f>
        <v>Kontor och lokalkostnader</v>
      </c>
      <c r="N2" s="86" t="str">
        <f>+Jan!$N$2</f>
        <v>Möteskostnad</v>
      </c>
      <c r="O2" s="86" t="str">
        <f>+Jan!$O$2</f>
        <v xml:space="preserve">Förhandling, verksamhet </v>
      </c>
      <c r="P2" s="86" t="str">
        <f>+Jan!$P$2</f>
        <v>Bostadspolitik</v>
      </c>
      <c r="Q2" s="86" t="str">
        <f>+Jan!$Q$2</f>
        <v>Stödja och utveckla lokalt</v>
      </c>
      <c r="R2" s="86" t="str">
        <f>+Jan!$R$2</f>
        <v>Upprätthålla och utveckla demokrati</v>
      </c>
      <c r="S2" s="86" t="str">
        <f>+Jan!$S$2</f>
        <v xml:space="preserve">Arbetsgrupper </v>
      </c>
      <c r="T2" s="86" t="str">
        <f>Jan!T2</f>
        <v xml:space="preserve">Arvode </v>
      </c>
      <c r="U2" s="86" t="str">
        <f>Jan!U2</f>
        <v>Arvode Förhandling</v>
      </c>
      <c r="V2" s="112" t="str">
        <f>+Jan!$V$2</f>
        <v>Övriga Kostnader</v>
      </c>
    </row>
    <row r="3" spans="1:24" ht="13.5" customHeight="1" x14ac:dyDescent="0.25">
      <c r="A3" s="6"/>
      <c r="B3" s="3"/>
      <c r="C3" s="6"/>
      <c r="D3" s="240">
        <f>Jan!D3:E3</f>
        <v>0</v>
      </c>
      <c r="E3" s="248"/>
      <c r="F3" s="240">
        <f>Jan!F3:G3</f>
        <v>0</v>
      </c>
      <c r="G3" s="248"/>
      <c r="H3" s="129"/>
      <c r="I3" s="101"/>
      <c r="J3" s="106"/>
      <c r="K3" s="102"/>
      <c r="L3" s="103"/>
      <c r="M3" s="104"/>
      <c r="N3" s="104"/>
      <c r="O3" s="104"/>
      <c r="P3" s="104"/>
      <c r="Q3" s="104"/>
      <c r="R3" s="104"/>
      <c r="S3" s="104"/>
      <c r="T3" s="104"/>
      <c r="U3" s="104"/>
      <c r="V3" s="105"/>
    </row>
    <row r="4" spans="1:24" ht="13" thickBot="1" x14ac:dyDescent="0.3">
      <c r="A4" s="4"/>
      <c r="B4" s="4"/>
      <c r="C4" s="4"/>
      <c r="D4" s="87" t="s">
        <v>21</v>
      </c>
      <c r="E4" s="88" t="s">
        <v>22</v>
      </c>
      <c r="F4" s="87" t="s">
        <v>21</v>
      </c>
      <c r="G4" s="88" t="s">
        <v>22</v>
      </c>
      <c r="H4" s="128" t="str">
        <f>Jan!H4</f>
        <v>+ / -</v>
      </c>
      <c r="I4" s="89" t="s">
        <v>24</v>
      </c>
      <c r="J4" s="90" t="s">
        <v>24</v>
      </c>
      <c r="K4" s="91" t="s">
        <v>24</v>
      </c>
      <c r="L4" s="98" t="s">
        <v>25</v>
      </c>
      <c r="M4" s="94" t="s">
        <v>25</v>
      </c>
      <c r="N4" s="94" t="s">
        <v>25</v>
      </c>
      <c r="O4" s="94" t="s">
        <v>25</v>
      </c>
      <c r="P4" s="94" t="s">
        <v>25</v>
      </c>
      <c r="Q4" s="94" t="s">
        <v>25</v>
      </c>
      <c r="R4" s="94" t="s">
        <v>25</v>
      </c>
      <c r="S4" s="94" t="s">
        <v>25</v>
      </c>
      <c r="T4" s="94" t="s">
        <v>25</v>
      </c>
      <c r="U4" s="94" t="s">
        <v>25</v>
      </c>
      <c r="V4" s="95" t="s">
        <v>25</v>
      </c>
    </row>
    <row r="5" spans="1:24" ht="11.25" customHeight="1" thickBot="1" x14ac:dyDescent="0.3"/>
    <row r="6" spans="1:24" ht="19.5" customHeight="1" thickBot="1" x14ac:dyDescent="0.35">
      <c r="A6" s="245" t="s">
        <v>96</v>
      </c>
      <c r="B6" s="246"/>
      <c r="C6" s="247"/>
      <c r="D6" s="39">
        <f>+Nov!D28</f>
        <v>0</v>
      </c>
      <c r="E6" s="69">
        <f>+Nov!E28</f>
        <v>0</v>
      </c>
      <c r="F6" s="40">
        <f>+Nov!F28</f>
        <v>0</v>
      </c>
      <c r="G6" s="69">
        <f>+Nov!G28</f>
        <v>0</v>
      </c>
      <c r="H6" s="69">
        <f>+Sept!H28</f>
        <v>0</v>
      </c>
      <c r="I6" s="9">
        <f>+Nov!I28</f>
        <v>0</v>
      </c>
      <c r="J6" s="9">
        <f>+Nov!J28</f>
        <v>0</v>
      </c>
      <c r="K6" s="9">
        <f>+Nov!K28</f>
        <v>0</v>
      </c>
      <c r="L6" s="9">
        <f>+Nov!L28</f>
        <v>0</v>
      </c>
      <c r="M6" s="9">
        <f>+Nov!M28</f>
        <v>0</v>
      </c>
      <c r="N6" s="9">
        <f>+Nov!N28</f>
        <v>0</v>
      </c>
      <c r="O6" s="9">
        <f>+Nov!O28</f>
        <v>0</v>
      </c>
      <c r="P6" s="9">
        <f>+Nov!P28</f>
        <v>0</v>
      </c>
      <c r="Q6" s="9">
        <f>+Nov!Q28</f>
        <v>0</v>
      </c>
      <c r="R6" s="9">
        <f>+Nov!R28</f>
        <v>0</v>
      </c>
      <c r="S6" s="9">
        <f>+Nov!S28</f>
        <v>0</v>
      </c>
      <c r="T6" s="9">
        <f>+Nov!T28</f>
        <v>0</v>
      </c>
      <c r="U6" s="9">
        <f>+Nov!U28</f>
        <v>0</v>
      </c>
      <c r="V6" s="9">
        <f>+Nov!V28</f>
        <v>0</v>
      </c>
      <c r="X6" s="2" t="s">
        <v>28</v>
      </c>
    </row>
    <row r="7" spans="1:24" ht="19.5" customHeight="1" x14ac:dyDescent="0.3">
      <c r="A7" s="205"/>
      <c r="B7" s="12"/>
      <c r="C7" s="14"/>
      <c r="D7" s="15"/>
      <c r="E7" s="63"/>
      <c r="F7" s="17"/>
      <c r="G7" s="67"/>
      <c r="H7" s="123"/>
      <c r="I7" s="18"/>
      <c r="J7" s="15"/>
      <c r="K7" s="16"/>
      <c r="L7" s="18"/>
      <c r="M7" s="18"/>
      <c r="N7" s="18"/>
      <c r="O7" s="18"/>
      <c r="P7" s="18"/>
      <c r="Q7" s="18"/>
      <c r="R7" s="18"/>
      <c r="S7" s="18"/>
      <c r="T7" s="18"/>
      <c r="U7" s="18"/>
      <c r="V7" s="18"/>
      <c r="X7" s="11">
        <f>+D7+F7+L7+M7+N7+O7+P7+Q7+R7+S7+T7+U7+V7-E7-G7-I7-J7-K7+H7</f>
        <v>0</v>
      </c>
    </row>
    <row r="8" spans="1:24" ht="19.5" customHeight="1" x14ac:dyDescent="0.3">
      <c r="A8" s="205"/>
      <c r="B8" s="20"/>
      <c r="C8" s="21"/>
      <c r="D8" s="15"/>
      <c r="E8" s="63"/>
      <c r="F8" s="17"/>
      <c r="G8" s="67"/>
      <c r="H8" s="123"/>
      <c r="I8" s="18"/>
      <c r="J8" s="15"/>
      <c r="K8" s="16"/>
      <c r="L8" s="19"/>
      <c r="M8" s="19"/>
      <c r="N8" s="15"/>
      <c r="O8" s="19"/>
      <c r="P8" s="19"/>
      <c r="Q8" s="19"/>
      <c r="R8" s="19"/>
      <c r="S8" s="19"/>
      <c r="T8" s="71"/>
      <c r="U8" s="71"/>
      <c r="V8" s="16"/>
      <c r="X8" s="11">
        <f t="shared" ref="X8:X27" si="0">+D8+F8+L8+M8+N8+O8+P8+Q8+R8+S8+T8+U8+V8-E8-G8-I8-J8-K8+H8</f>
        <v>0</v>
      </c>
    </row>
    <row r="9" spans="1:24" ht="19.5" customHeight="1" x14ac:dyDescent="0.3">
      <c r="A9" s="205"/>
      <c r="B9" s="13"/>
      <c r="C9" s="22"/>
      <c r="D9" s="23"/>
      <c r="E9" s="64"/>
      <c r="F9" s="25"/>
      <c r="G9" s="65"/>
      <c r="H9" s="124"/>
      <c r="I9" s="26"/>
      <c r="J9" s="23"/>
      <c r="K9" s="24"/>
      <c r="L9" s="27"/>
      <c r="M9" s="27"/>
      <c r="N9" s="23"/>
      <c r="O9" s="27"/>
      <c r="P9" s="27"/>
      <c r="Q9" s="27"/>
      <c r="R9" s="27"/>
      <c r="S9" s="27"/>
      <c r="T9" s="72"/>
      <c r="U9" s="72"/>
      <c r="V9" s="24"/>
      <c r="X9" s="11">
        <f t="shared" si="0"/>
        <v>0</v>
      </c>
    </row>
    <row r="10" spans="1:24" ht="19.5" customHeight="1" x14ac:dyDescent="0.3">
      <c r="A10" s="205"/>
      <c r="B10" s="13"/>
      <c r="C10" s="22"/>
      <c r="D10" s="15"/>
      <c r="E10" s="63"/>
      <c r="F10" s="17"/>
      <c r="G10" s="67"/>
      <c r="H10" s="123"/>
      <c r="I10" s="18"/>
      <c r="J10" s="15"/>
      <c r="K10" s="16"/>
      <c r="L10" s="19"/>
      <c r="M10" s="19"/>
      <c r="N10" s="15"/>
      <c r="O10" s="19"/>
      <c r="P10" s="19"/>
      <c r="Q10" s="19"/>
      <c r="R10" s="19"/>
      <c r="S10" s="19"/>
      <c r="T10" s="71"/>
      <c r="U10" s="71"/>
      <c r="V10" s="16"/>
      <c r="X10" s="11">
        <f t="shared" si="0"/>
        <v>0</v>
      </c>
    </row>
    <row r="11" spans="1:24" ht="19.5" customHeight="1" x14ac:dyDescent="0.3">
      <c r="A11" s="205"/>
      <c r="B11" s="13"/>
      <c r="C11" s="22"/>
      <c r="D11" s="15"/>
      <c r="E11" s="63"/>
      <c r="F11" s="17"/>
      <c r="G11" s="67"/>
      <c r="H11" s="123"/>
      <c r="I11" s="18"/>
      <c r="J11" s="15"/>
      <c r="K11" s="16"/>
      <c r="L11" s="19"/>
      <c r="M11" s="19"/>
      <c r="N11" s="15"/>
      <c r="O11" s="19"/>
      <c r="P11" s="19"/>
      <c r="Q11" s="19"/>
      <c r="R11" s="19"/>
      <c r="S11" s="19"/>
      <c r="T11" s="71"/>
      <c r="U11" s="71"/>
      <c r="V11" s="16"/>
      <c r="X11" s="11">
        <f t="shared" si="0"/>
        <v>0</v>
      </c>
    </row>
    <row r="12" spans="1:24" ht="19.5" customHeight="1" x14ac:dyDescent="0.3">
      <c r="A12" s="205"/>
      <c r="B12" s="13"/>
      <c r="C12" s="22"/>
      <c r="D12" s="23"/>
      <c r="E12" s="64"/>
      <c r="F12" s="25"/>
      <c r="G12" s="65"/>
      <c r="H12" s="124"/>
      <c r="I12" s="26"/>
      <c r="J12" s="23"/>
      <c r="K12" s="24"/>
      <c r="L12" s="27"/>
      <c r="M12" s="27"/>
      <c r="N12" s="23"/>
      <c r="O12" s="27"/>
      <c r="P12" s="27"/>
      <c r="Q12" s="27"/>
      <c r="R12" s="27"/>
      <c r="S12" s="27"/>
      <c r="T12" s="72"/>
      <c r="U12" s="72"/>
      <c r="V12" s="24"/>
      <c r="X12" s="11">
        <f t="shared" si="0"/>
        <v>0</v>
      </c>
    </row>
    <row r="13" spans="1:24" ht="19.5" customHeight="1" x14ac:dyDescent="0.3">
      <c r="A13" s="205"/>
      <c r="B13" s="13"/>
      <c r="C13" s="22"/>
      <c r="D13" s="23"/>
      <c r="E13" s="64"/>
      <c r="F13" s="25"/>
      <c r="G13" s="65"/>
      <c r="H13" s="124"/>
      <c r="I13" s="26"/>
      <c r="J13" s="23"/>
      <c r="K13" s="24"/>
      <c r="L13" s="27"/>
      <c r="M13" s="27"/>
      <c r="N13" s="23"/>
      <c r="O13" s="27"/>
      <c r="P13" s="27"/>
      <c r="Q13" s="27"/>
      <c r="R13" s="27"/>
      <c r="S13" s="27"/>
      <c r="T13" s="72"/>
      <c r="U13" s="72"/>
      <c r="V13" s="24"/>
      <c r="X13" s="11">
        <f t="shared" si="0"/>
        <v>0</v>
      </c>
    </row>
    <row r="14" spans="1:24" ht="19.5" customHeight="1" x14ac:dyDescent="0.3">
      <c r="A14" s="205"/>
      <c r="B14" s="13"/>
      <c r="C14" s="22"/>
      <c r="D14" s="23"/>
      <c r="E14" s="64"/>
      <c r="F14" s="25"/>
      <c r="G14" s="65"/>
      <c r="H14" s="124"/>
      <c r="I14" s="26"/>
      <c r="J14" s="23"/>
      <c r="K14" s="24"/>
      <c r="L14" s="27"/>
      <c r="M14" s="27"/>
      <c r="N14" s="23"/>
      <c r="O14" s="27"/>
      <c r="P14" s="27"/>
      <c r="Q14" s="27"/>
      <c r="R14" s="27"/>
      <c r="S14" s="27"/>
      <c r="T14" s="72"/>
      <c r="U14" s="72"/>
      <c r="V14" s="24"/>
      <c r="X14" s="11">
        <f t="shared" si="0"/>
        <v>0</v>
      </c>
    </row>
    <row r="15" spans="1:24" ht="19.5" customHeight="1" x14ac:dyDescent="0.3">
      <c r="A15" s="205"/>
      <c r="B15" s="13"/>
      <c r="C15" s="22"/>
      <c r="D15" s="23"/>
      <c r="E15" s="64"/>
      <c r="F15" s="25"/>
      <c r="G15" s="65"/>
      <c r="H15" s="124"/>
      <c r="I15" s="26"/>
      <c r="J15" s="23"/>
      <c r="K15" s="24"/>
      <c r="L15" s="27"/>
      <c r="M15" s="27"/>
      <c r="N15" s="23"/>
      <c r="O15" s="27"/>
      <c r="P15" s="27"/>
      <c r="Q15" s="27"/>
      <c r="R15" s="27"/>
      <c r="S15" s="27"/>
      <c r="T15" s="72"/>
      <c r="U15" s="72"/>
      <c r="V15" s="24"/>
      <c r="X15" s="11">
        <f t="shared" si="0"/>
        <v>0</v>
      </c>
    </row>
    <row r="16" spans="1:24" ht="19.5" customHeight="1" x14ac:dyDescent="0.3">
      <c r="A16" s="205"/>
      <c r="B16" s="13"/>
      <c r="C16" s="22"/>
      <c r="D16" s="23"/>
      <c r="E16" s="64"/>
      <c r="F16" s="25"/>
      <c r="G16" s="65"/>
      <c r="H16" s="124"/>
      <c r="I16" s="26"/>
      <c r="J16" s="23"/>
      <c r="K16" s="24"/>
      <c r="L16" s="27"/>
      <c r="M16" s="27"/>
      <c r="N16" s="23"/>
      <c r="O16" s="27"/>
      <c r="P16" s="27"/>
      <c r="Q16" s="27"/>
      <c r="R16" s="27"/>
      <c r="S16" s="27"/>
      <c r="T16" s="72"/>
      <c r="U16" s="72"/>
      <c r="V16" s="24"/>
      <c r="X16" s="11">
        <f t="shared" si="0"/>
        <v>0</v>
      </c>
    </row>
    <row r="17" spans="1:24" ht="19.5" customHeight="1" x14ac:dyDescent="0.3">
      <c r="A17" s="205"/>
      <c r="B17" s="13"/>
      <c r="C17" s="22"/>
      <c r="D17" s="23"/>
      <c r="E17" s="64"/>
      <c r="F17" s="25"/>
      <c r="G17" s="65"/>
      <c r="H17" s="124"/>
      <c r="I17" s="26"/>
      <c r="J17" s="23"/>
      <c r="K17" s="24"/>
      <c r="L17" s="27"/>
      <c r="M17" s="27"/>
      <c r="N17" s="23"/>
      <c r="O17" s="27"/>
      <c r="P17" s="27"/>
      <c r="Q17" s="27"/>
      <c r="R17" s="27"/>
      <c r="S17" s="27"/>
      <c r="T17" s="72"/>
      <c r="U17" s="72"/>
      <c r="V17" s="24"/>
      <c r="X17" s="11">
        <f t="shared" si="0"/>
        <v>0</v>
      </c>
    </row>
    <row r="18" spans="1:24" ht="19.5" customHeight="1" x14ac:dyDescent="0.3">
      <c r="A18" s="205"/>
      <c r="B18" s="13"/>
      <c r="C18" s="22"/>
      <c r="D18" s="23"/>
      <c r="E18" s="64"/>
      <c r="F18" s="25"/>
      <c r="G18" s="65"/>
      <c r="H18" s="124"/>
      <c r="I18" s="26"/>
      <c r="J18" s="23"/>
      <c r="K18" s="24"/>
      <c r="L18" s="27"/>
      <c r="M18" s="27"/>
      <c r="N18" s="23"/>
      <c r="O18" s="27"/>
      <c r="P18" s="27"/>
      <c r="Q18" s="27"/>
      <c r="R18" s="27"/>
      <c r="S18" s="27"/>
      <c r="T18" s="72"/>
      <c r="U18" s="72"/>
      <c r="V18" s="24"/>
      <c r="X18" s="11">
        <f t="shared" si="0"/>
        <v>0</v>
      </c>
    </row>
    <row r="19" spans="1:24" ht="19.5" customHeight="1" x14ac:dyDescent="0.3">
      <c r="A19" s="205"/>
      <c r="B19" s="13"/>
      <c r="C19" s="22"/>
      <c r="D19" s="23"/>
      <c r="E19" s="65"/>
      <c r="F19" s="25"/>
      <c r="G19" s="65"/>
      <c r="H19" s="124"/>
      <c r="I19" s="26"/>
      <c r="J19" s="23"/>
      <c r="K19" s="24"/>
      <c r="L19" s="27"/>
      <c r="M19" s="27"/>
      <c r="N19" s="23"/>
      <c r="O19" s="27"/>
      <c r="P19" s="27"/>
      <c r="Q19" s="27"/>
      <c r="R19" s="27"/>
      <c r="S19" s="27"/>
      <c r="T19" s="72"/>
      <c r="U19" s="72"/>
      <c r="V19" s="24"/>
      <c r="X19" s="11">
        <f t="shared" si="0"/>
        <v>0</v>
      </c>
    </row>
    <row r="20" spans="1:24" ht="19.5" customHeight="1" x14ac:dyDescent="0.3">
      <c r="A20" s="205"/>
      <c r="B20" s="13"/>
      <c r="C20" s="22"/>
      <c r="D20" s="23"/>
      <c r="E20" s="64"/>
      <c r="F20" s="25"/>
      <c r="G20" s="65"/>
      <c r="H20" s="124"/>
      <c r="I20" s="26"/>
      <c r="J20" s="23"/>
      <c r="K20" s="24"/>
      <c r="L20" s="27"/>
      <c r="M20" s="27"/>
      <c r="N20" s="23"/>
      <c r="O20" s="27"/>
      <c r="P20" s="27"/>
      <c r="Q20" s="27"/>
      <c r="R20" s="27"/>
      <c r="S20" s="27"/>
      <c r="T20" s="72"/>
      <c r="U20" s="72"/>
      <c r="V20" s="24"/>
      <c r="X20" s="11">
        <f t="shared" si="0"/>
        <v>0</v>
      </c>
    </row>
    <row r="21" spans="1:24" ht="19.5" customHeight="1" x14ac:dyDescent="0.3">
      <c r="A21" s="205"/>
      <c r="B21" s="13"/>
      <c r="C21" s="22"/>
      <c r="D21" s="23"/>
      <c r="E21" s="64"/>
      <c r="F21" s="25"/>
      <c r="G21" s="65"/>
      <c r="H21" s="124"/>
      <c r="I21" s="26"/>
      <c r="J21" s="23"/>
      <c r="K21" s="24"/>
      <c r="L21" s="27"/>
      <c r="M21" s="27"/>
      <c r="N21" s="23"/>
      <c r="O21" s="27"/>
      <c r="P21" s="27"/>
      <c r="Q21" s="27"/>
      <c r="R21" s="27"/>
      <c r="S21" s="27"/>
      <c r="T21" s="72"/>
      <c r="U21" s="72"/>
      <c r="V21" s="24"/>
      <c r="X21" s="11">
        <f t="shared" si="0"/>
        <v>0</v>
      </c>
    </row>
    <row r="22" spans="1:24" ht="19.5" customHeight="1" x14ac:dyDescent="0.3">
      <c r="A22" s="205"/>
      <c r="B22" s="13"/>
      <c r="C22" s="22"/>
      <c r="D22" s="23"/>
      <c r="E22" s="64"/>
      <c r="F22" s="25"/>
      <c r="G22" s="65"/>
      <c r="H22" s="124"/>
      <c r="I22" s="26"/>
      <c r="J22" s="23"/>
      <c r="K22" s="24"/>
      <c r="L22" s="27"/>
      <c r="M22" s="27"/>
      <c r="N22" s="23"/>
      <c r="O22" s="27"/>
      <c r="P22" s="27"/>
      <c r="Q22" s="27"/>
      <c r="R22" s="27"/>
      <c r="S22" s="27"/>
      <c r="T22" s="72"/>
      <c r="U22" s="72"/>
      <c r="V22" s="24"/>
      <c r="X22" s="11">
        <f t="shared" si="0"/>
        <v>0</v>
      </c>
    </row>
    <row r="23" spans="1:24" ht="19.5" customHeight="1" x14ac:dyDescent="0.3">
      <c r="A23" s="205"/>
      <c r="B23" s="13"/>
      <c r="C23" s="22"/>
      <c r="D23" s="23"/>
      <c r="E23" s="64"/>
      <c r="F23" s="25"/>
      <c r="G23" s="65"/>
      <c r="H23" s="124"/>
      <c r="I23" s="26"/>
      <c r="J23" s="23"/>
      <c r="K23" s="24"/>
      <c r="L23" s="27"/>
      <c r="M23" s="27"/>
      <c r="N23" s="23"/>
      <c r="O23" s="27"/>
      <c r="P23" s="27"/>
      <c r="Q23" s="27"/>
      <c r="R23" s="27"/>
      <c r="S23" s="27"/>
      <c r="T23" s="72"/>
      <c r="U23" s="72"/>
      <c r="V23" s="24"/>
      <c r="X23" s="11">
        <f t="shared" si="0"/>
        <v>0</v>
      </c>
    </row>
    <row r="24" spans="1:24" ht="19.5" customHeight="1" x14ac:dyDescent="0.3">
      <c r="A24" s="205"/>
      <c r="B24" s="13"/>
      <c r="C24" s="22"/>
      <c r="D24" s="23"/>
      <c r="E24" s="64"/>
      <c r="F24" s="25"/>
      <c r="G24" s="65"/>
      <c r="H24" s="124"/>
      <c r="I24" s="26"/>
      <c r="J24" s="23"/>
      <c r="K24" s="24"/>
      <c r="L24" s="27"/>
      <c r="M24" s="27"/>
      <c r="N24" s="23"/>
      <c r="O24" s="27"/>
      <c r="P24" s="27"/>
      <c r="Q24" s="27"/>
      <c r="R24" s="27"/>
      <c r="S24" s="27"/>
      <c r="T24" s="72"/>
      <c r="U24" s="72"/>
      <c r="V24" s="24"/>
      <c r="X24" s="11">
        <f t="shared" si="0"/>
        <v>0</v>
      </c>
    </row>
    <row r="25" spans="1:24" ht="19.5" customHeight="1" x14ac:dyDescent="0.3">
      <c r="A25" s="205"/>
      <c r="B25" s="13"/>
      <c r="C25" s="22"/>
      <c r="D25" s="23"/>
      <c r="E25" s="64"/>
      <c r="F25" s="25"/>
      <c r="G25" s="65"/>
      <c r="H25" s="124"/>
      <c r="I25" s="26"/>
      <c r="J25" s="23"/>
      <c r="K25" s="24"/>
      <c r="L25" s="27"/>
      <c r="M25" s="27"/>
      <c r="N25" s="23"/>
      <c r="O25" s="27"/>
      <c r="P25" s="27"/>
      <c r="Q25" s="27"/>
      <c r="R25" s="27"/>
      <c r="S25" s="27"/>
      <c r="T25" s="72"/>
      <c r="U25" s="72"/>
      <c r="V25" s="24"/>
      <c r="X25" s="11">
        <f t="shared" si="0"/>
        <v>0</v>
      </c>
    </row>
    <row r="26" spans="1:24" ht="19.5" customHeight="1" x14ac:dyDescent="0.3">
      <c r="A26" s="205"/>
      <c r="B26" s="13"/>
      <c r="C26" s="22"/>
      <c r="D26" s="23"/>
      <c r="E26" s="64"/>
      <c r="F26" s="25"/>
      <c r="G26" s="65"/>
      <c r="H26" s="124"/>
      <c r="I26" s="26"/>
      <c r="J26" s="23"/>
      <c r="K26" s="24"/>
      <c r="L26" s="27"/>
      <c r="M26" s="27"/>
      <c r="N26" s="23"/>
      <c r="O26" s="27"/>
      <c r="P26" s="27"/>
      <c r="Q26" s="27"/>
      <c r="R26" s="27"/>
      <c r="S26" s="27"/>
      <c r="T26" s="72"/>
      <c r="U26" s="72"/>
      <c r="V26" s="24"/>
      <c r="X26" s="11">
        <f t="shared" si="0"/>
        <v>0</v>
      </c>
    </row>
    <row r="27" spans="1:24" ht="19.5" customHeight="1" thickBot="1" x14ac:dyDescent="0.35">
      <c r="A27" s="205"/>
      <c r="B27" s="13"/>
      <c r="C27" s="22"/>
      <c r="D27" s="23"/>
      <c r="E27" s="64"/>
      <c r="F27" s="25"/>
      <c r="G27" s="65"/>
      <c r="H27" s="124"/>
      <c r="I27" s="26"/>
      <c r="J27" s="23"/>
      <c r="K27" s="24"/>
      <c r="L27" s="27"/>
      <c r="M27" s="27"/>
      <c r="N27" s="23"/>
      <c r="O27" s="27"/>
      <c r="P27" s="27"/>
      <c r="Q27" s="27"/>
      <c r="R27" s="27"/>
      <c r="S27" s="27"/>
      <c r="T27" s="72"/>
      <c r="U27" s="72"/>
      <c r="V27" s="24"/>
      <c r="X27" s="11">
        <f t="shared" si="0"/>
        <v>0</v>
      </c>
    </row>
    <row r="28" spans="1:24" ht="19.5" customHeight="1" thickBot="1" x14ac:dyDescent="0.3">
      <c r="A28" s="232" t="s">
        <v>97</v>
      </c>
      <c r="B28" s="233"/>
      <c r="C28" s="234"/>
      <c r="D28" s="10">
        <f>SUM(D6:D27)</f>
        <v>0</v>
      </c>
      <c r="E28" s="66">
        <f t="shared" ref="E28:V28" si="1">SUM(E6:E27)</f>
        <v>0</v>
      </c>
      <c r="F28" s="7">
        <f t="shared" si="1"/>
        <v>0</v>
      </c>
      <c r="G28" s="66">
        <f t="shared" si="1"/>
        <v>0</v>
      </c>
      <c r="H28" s="131">
        <f t="shared" si="1"/>
        <v>0</v>
      </c>
      <c r="I28" s="30">
        <f t="shared" si="1"/>
        <v>0</v>
      </c>
      <c r="J28" s="32">
        <f t="shared" si="1"/>
        <v>0</v>
      </c>
      <c r="K28" s="50">
        <f t="shared" si="1"/>
        <v>0</v>
      </c>
      <c r="L28" s="37">
        <f t="shared" si="1"/>
        <v>0</v>
      </c>
      <c r="M28" s="37">
        <f t="shared" si="1"/>
        <v>0</v>
      </c>
      <c r="N28" s="46">
        <f t="shared" si="1"/>
        <v>0</v>
      </c>
      <c r="O28" s="37">
        <f t="shared" si="1"/>
        <v>0</v>
      </c>
      <c r="P28" s="37">
        <f t="shared" si="1"/>
        <v>0</v>
      </c>
      <c r="Q28" s="37">
        <f t="shared" si="1"/>
        <v>0</v>
      </c>
      <c r="R28" s="37">
        <f t="shared" si="1"/>
        <v>0</v>
      </c>
      <c r="S28" s="37">
        <f t="shared" si="1"/>
        <v>0</v>
      </c>
      <c r="T28" s="37">
        <f t="shared" si="1"/>
        <v>0</v>
      </c>
      <c r="U28" s="37">
        <f t="shared" si="1"/>
        <v>0</v>
      </c>
      <c r="V28" s="38">
        <f t="shared" si="1"/>
        <v>0</v>
      </c>
    </row>
    <row r="29" spans="1:24" ht="16.5" customHeight="1" thickBot="1" x14ac:dyDescent="0.35">
      <c r="A29" s="235" t="s">
        <v>37</v>
      </c>
      <c r="B29" s="236"/>
      <c r="C29" s="237"/>
      <c r="D29" s="41">
        <f>+D28-E28</f>
        <v>0</v>
      </c>
      <c r="E29" s="42"/>
      <c r="F29" s="41">
        <f>+F28-G28</f>
        <v>0</v>
      </c>
      <c r="G29" s="42"/>
      <c r="H29" s="126"/>
      <c r="I29" s="30"/>
      <c r="J29" s="31"/>
      <c r="K29" s="50"/>
      <c r="L29" s="34"/>
      <c r="M29" s="34"/>
      <c r="N29" s="47"/>
      <c r="O29" s="34"/>
      <c r="P29" s="34"/>
      <c r="Q29" s="34"/>
      <c r="R29" s="34"/>
      <c r="S29" s="34"/>
      <c r="T29" s="73"/>
      <c r="U29" s="73"/>
      <c r="V29" s="35"/>
    </row>
    <row r="30" spans="1:24" ht="51" customHeight="1" x14ac:dyDescent="0.25">
      <c r="D30" s="5"/>
      <c r="E30" s="5"/>
      <c r="F30" s="5"/>
      <c r="I30" s="5"/>
      <c r="J30" s="5"/>
      <c r="K30" s="5"/>
      <c r="L30" s="5"/>
      <c r="M30" s="5"/>
      <c r="N30" s="5"/>
      <c r="O30" s="5"/>
      <c r="P30" s="5"/>
      <c r="Q30" s="5"/>
      <c r="R30" s="5"/>
      <c r="S30" s="5"/>
      <c r="T30" s="5"/>
      <c r="U30" s="5"/>
      <c r="V30" s="5"/>
    </row>
    <row r="31" spans="1:24" x14ac:dyDescent="0.25">
      <c r="B31" s="5" t="s">
        <v>38</v>
      </c>
      <c r="C31" s="5"/>
      <c r="D31" s="5"/>
      <c r="E31" s="5"/>
      <c r="F31" s="5" t="s">
        <v>39</v>
      </c>
      <c r="G31" s="5"/>
      <c r="H31" s="5"/>
      <c r="K31" s="5"/>
      <c r="L31" s="5" t="s">
        <v>40</v>
      </c>
      <c r="M31" s="5"/>
      <c r="O31" s="5"/>
      <c r="P31" s="5"/>
      <c r="Q31" s="5"/>
      <c r="R31" s="5" t="s">
        <v>41</v>
      </c>
      <c r="V31" s="5"/>
    </row>
    <row r="32" spans="1:24" ht="57.75" customHeight="1" x14ac:dyDescent="0.25">
      <c r="B32" s="5" t="s">
        <v>38</v>
      </c>
      <c r="C32" s="1"/>
      <c r="F32" s="5" t="s">
        <v>39</v>
      </c>
      <c r="L32" s="5" t="s">
        <v>40</v>
      </c>
      <c r="M32" s="5"/>
      <c r="O32" s="5"/>
      <c r="P32" s="5"/>
      <c r="Q32" s="5"/>
      <c r="R32" s="5" t="s">
        <v>42</v>
      </c>
    </row>
  </sheetData>
  <sheetProtection algorithmName="SHA-512" hashValue="BK19Tspcb+OWtTVp086hpqHkstaQy79FIZpnKFw/b7fhhcFhaWc6EaMz+D3ZBuwPXmuqEifDCcs/EoLlcJ07ew==" saltValue="nBX0PyXFPI0FSLamwQ0sLQ==" spinCount="100000" sheet="1" objects="1" scenarios="1"/>
  <mergeCells count="9">
    <mergeCell ref="A6:C6"/>
    <mergeCell ref="A28:C28"/>
    <mergeCell ref="A29:C29"/>
    <mergeCell ref="I1:K1"/>
    <mergeCell ref="L1:V1"/>
    <mergeCell ref="D2:E2"/>
    <mergeCell ref="F2:G2"/>
    <mergeCell ref="D3:E3"/>
    <mergeCell ref="F3:G3"/>
  </mergeCells>
  <pageMargins left="0.74803149606299213" right="0.74803149606299213" top="0.98425196850393704" bottom="0.35433070866141736" header="0.51181102362204722" footer="0.35433070866141736"/>
  <pageSetup paperSize="9" scale="55" fitToHeight="2" orientation="landscape" r:id="rId1"/>
  <headerFooter alignWithMargins="0">
    <oddHeader xml:space="preserve">&amp;C&amp;A
</oddHeader>
    <oddFooter>&amp;Lannande&amp;CSida &amp;P&amp;R&amp;D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I56"/>
  <sheetViews>
    <sheetView topLeftCell="A7" zoomScale="90" zoomScaleNormal="90" workbookViewId="0">
      <selection activeCell="A44" sqref="A44:XFD44"/>
    </sheetView>
  </sheetViews>
  <sheetFormatPr defaultRowHeight="12.5" x14ac:dyDescent="0.25"/>
  <cols>
    <col min="1" max="1" width="39.7265625" customWidth="1"/>
    <col min="2" max="2" width="13.54296875" customWidth="1"/>
    <col min="3" max="3" width="13.7265625" customWidth="1"/>
    <col min="4" max="4" width="35.26953125" customWidth="1"/>
    <col min="5" max="5" width="16.453125" customWidth="1"/>
    <col min="6" max="6" width="30" style="113" bestFit="1" customWidth="1"/>
    <col min="7" max="7" width="10.81640625" style="113" bestFit="1" customWidth="1"/>
    <col min="8" max="8" width="13.1796875" style="113" bestFit="1" customWidth="1"/>
    <col min="9" max="9" width="11.26953125" style="113" bestFit="1" customWidth="1"/>
  </cols>
  <sheetData>
    <row r="2" spans="1:8" ht="57.75" customHeight="1" thickBot="1" x14ac:dyDescent="0.3"/>
    <row r="3" spans="1:8" ht="34.5" customHeight="1" x14ac:dyDescent="0.4">
      <c r="A3" s="157" t="s">
        <v>43</v>
      </c>
      <c r="B3" s="204">
        <f>Jan!B3</f>
        <v>2024</v>
      </c>
      <c r="C3" s="51"/>
      <c r="D3" s="162" t="s">
        <v>44</v>
      </c>
      <c r="E3" s="163"/>
    </row>
    <row r="4" spans="1:8" ht="34.5" customHeight="1" x14ac:dyDescent="0.35">
      <c r="A4" s="158" t="s">
        <v>45</v>
      </c>
      <c r="B4" s="159"/>
      <c r="C4" s="51"/>
      <c r="D4" s="249" t="str">
        <f>Jan!B2</f>
        <v>XXXX Exempel förening</v>
      </c>
      <c r="E4" s="164"/>
    </row>
    <row r="5" spans="1:8" ht="34.5" customHeight="1" thickBot="1" x14ac:dyDescent="0.4">
      <c r="A5" s="160"/>
      <c r="B5" s="161"/>
      <c r="C5" s="51"/>
      <c r="D5" s="250"/>
      <c r="E5" s="165"/>
    </row>
    <row r="6" spans="1:8" ht="27.75" customHeight="1" thickBot="1" x14ac:dyDescent="0.3">
      <c r="A6" s="51"/>
      <c r="B6" s="51"/>
      <c r="C6" s="51"/>
      <c r="D6" s="51"/>
      <c r="E6" s="51"/>
    </row>
    <row r="7" spans="1:8" ht="21.75" customHeight="1" x14ac:dyDescent="0.3">
      <c r="A7" s="166" t="s">
        <v>46</v>
      </c>
      <c r="B7" s="167"/>
      <c r="C7" s="51"/>
      <c r="D7" s="175"/>
      <c r="E7" s="176"/>
    </row>
    <row r="8" spans="1:8" ht="21.75" customHeight="1" x14ac:dyDescent="0.25">
      <c r="A8" s="168" t="s">
        <v>47</v>
      </c>
      <c r="B8" s="199">
        <f>B3</f>
        <v>2024</v>
      </c>
      <c r="C8" s="51"/>
      <c r="D8" s="177" t="s">
        <v>48</v>
      </c>
      <c r="E8" s="200">
        <f>B8</f>
        <v>2024</v>
      </c>
    </row>
    <row r="9" spans="1:8" ht="15.75" customHeight="1" x14ac:dyDescent="0.25">
      <c r="A9" s="168"/>
      <c r="B9" s="169"/>
      <c r="C9" s="51"/>
      <c r="D9" s="177"/>
      <c r="E9" s="178"/>
    </row>
    <row r="10" spans="1:8" ht="18.75" customHeight="1" x14ac:dyDescent="0.25">
      <c r="A10" s="168" t="s">
        <v>49</v>
      </c>
      <c r="B10" s="170">
        <f>Jan!D6-Jan!E6</f>
        <v>0</v>
      </c>
      <c r="C10" s="51"/>
      <c r="D10" s="177" t="s">
        <v>50</v>
      </c>
      <c r="E10" s="179">
        <f>Dec!D29</f>
        <v>0</v>
      </c>
    </row>
    <row r="11" spans="1:8" ht="16.5" customHeight="1" x14ac:dyDescent="0.25">
      <c r="A11" s="168" t="s">
        <v>51</v>
      </c>
      <c r="B11" s="170">
        <f>Jan!F6-Jan!G6</f>
        <v>0</v>
      </c>
      <c r="C11" s="51"/>
      <c r="D11" s="177" t="s">
        <v>52</v>
      </c>
      <c r="E11" s="179">
        <f>Dec!F29</f>
        <v>0</v>
      </c>
    </row>
    <row r="12" spans="1:8" ht="16.5" customHeight="1" x14ac:dyDescent="0.25">
      <c r="A12" s="168" t="s">
        <v>6</v>
      </c>
      <c r="B12" s="170">
        <f>Jan!H6</f>
        <v>0</v>
      </c>
      <c r="C12" s="51"/>
      <c r="D12" s="177" t="s">
        <v>6</v>
      </c>
      <c r="E12" s="179">
        <f>Dec!H28</f>
        <v>0</v>
      </c>
    </row>
    <row r="13" spans="1:8" ht="21.4" customHeight="1" x14ac:dyDescent="0.3">
      <c r="A13" s="171" t="s">
        <v>53</v>
      </c>
      <c r="B13" s="172">
        <f>SUM(B10:B12)</f>
        <v>0</v>
      </c>
      <c r="C13" s="51"/>
      <c r="D13" s="180" t="s">
        <v>54</v>
      </c>
      <c r="E13" s="181">
        <f>SUM(E10:E12)</f>
        <v>0</v>
      </c>
      <c r="F13" s="51"/>
      <c r="G13" s="51"/>
      <c r="H13" s="51"/>
    </row>
    <row r="14" spans="1:8" ht="12" customHeight="1" thickBot="1" x14ac:dyDescent="0.3">
      <c r="A14" s="173"/>
      <c r="B14" s="174"/>
      <c r="C14" s="51"/>
      <c r="D14" s="182"/>
      <c r="E14" s="183"/>
      <c r="F14" s="51"/>
      <c r="G14" s="51"/>
      <c r="H14" s="51"/>
    </row>
    <row r="15" spans="1:8" ht="12" customHeight="1" x14ac:dyDescent="0.25">
      <c r="A15" s="51"/>
      <c r="B15" s="51"/>
      <c r="C15" s="51"/>
      <c r="D15" s="51"/>
      <c r="E15" s="51"/>
      <c r="F15" s="51"/>
      <c r="G15" s="51"/>
      <c r="H15" s="51"/>
    </row>
    <row r="16" spans="1:8" ht="18" customHeight="1" x14ac:dyDescent="0.35">
      <c r="A16" s="54" t="s">
        <v>55</v>
      </c>
      <c r="B16" s="52"/>
      <c r="D16" s="52"/>
      <c r="E16" s="53">
        <f>E13-B13</f>
        <v>0</v>
      </c>
      <c r="F16" s="51"/>
      <c r="G16" s="51"/>
      <c r="H16" s="51"/>
    </row>
    <row r="17" spans="1:9" ht="12" customHeight="1" thickBot="1" x14ac:dyDescent="0.35">
      <c r="A17" s="52"/>
      <c r="B17" s="52"/>
      <c r="C17" s="52"/>
      <c r="D17" s="52"/>
      <c r="E17" s="53"/>
      <c r="F17" s="51"/>
      <c r="G17" s="51"/>
      <c r="H17" s="51"/>
    </row>
    <row r="18" spans="1:9" x14ac:dyDescent="0.25">
      <c r="A18" s="184"/>
      <c r="B18" s="185"/>
      <c r="C18" s="210"/>
      <c r="F18" s="51"/>
      <c r="G18" s="144"/>
      <c r="H18" s="51"/>
    </row>
    <row r="19" spans="1:9" ht="14" x14ac:dyDescent="0.3">
      <c r="A19" s="186" t="s">
        <v>56</v>
      </c>
      <c r="B19" s="187"/>
      <c r="C19" s="211"/>
      <c r="F19" s="51"/>
      <c r="G19" s="144"/>
      <c r="H19" s="51"/>
    </row>
    <row r="20" spans="1:9" ht="13" x14ac:dyDescent="0.3">
      <c r="A20" s="188" t="s">
        <v>0</v>
      </c>
      <c r="B20" s="189" t="s">
        <v>57</v>
      </c>
      <c r="C20" s="212" t="s">
        <v>58</v>
      </c>
      <c r="F20" s="51"/>
      <c r="G20" s="51"/>
      <c r="H20" s="51"/>
    </row>
    <row r="21" spans="1:9" x14ac:dyDescent="0.25">
      <c r="A21" s="190" t="str">
        <f>Jan!I2</f>
        <v xml:space="preserve">Föreningsram  </v>
      </c>
      <c r="B21" s="216">
        <f>Dec!I28</f>
        <v>0</v>
      </c>
      <c r="C21" s="213">
        <f>Jan!I$5</f>
        <v>0</v>
      </c>
      <c r="F21" s="51"/>
      <c r="G21" s="51"/>
      <c r="H21" s="51"/>
      <c r="I21"/>
    </row>
    <row r="22" spans="1:9" x14ac:dyDescent="0.25">
      <c r="A22" s="190" t="str">
        <f>Jan!J2</f>
        <v>Lokalintäkter</v>
      </c>
      <c r="B22" s="216">
        <f>Dec!J28</f>
        <v>0</v>
      </c>
      <c r="C22" s="213">
        <f>Jan!J$5</f>
        <v>0</v>
      </c>
      <c r="F22" s="51"/>
      <c r="G22" s="51"/>
      <c r="H22" s="145"/>
      <c r="I22" s="114"/>
    </row>
    <row r="23" spans="1:9" x14ac:dyDescent="0.25">
      <c r="A23" s="190" t="str">
        <f>Jan!K2</f>
        <v>Övriga intäkter</v>
      </c>
      <c r="B23" s="217">
        <f>Dec!K28</f>
        <v>0</v>
      </c>
      <c r="C23" s="214">
        <f>Jan!K$5</f>
        <v>0</v>
      </c>
      <c r="F23" s="51"/>
      <c r="G23" s="51"/>
      <c r="H23" s="145"/>
      <c r="I23" s="114"/>
    </row>
    <row r="24" spans="1:9" ht="13.5" thickBot="1" x14ac:dyDescent="0.35">
      <c r="A24" s="191" t="s">
        <v>59</v>
      </c>
      <c r="B24" s="218">
        <f>SUM(B21:B23)</f>
        <v>0</v>
      </c>
      <c r="C24" s="215">
        <f>SUM(C21:C23)</f>
        <v>0</v>
      </c>
      <c r="F24" s="146"/>
      <c r="G24" s="145"/>
      <c r="H24" s="51"/>
    </row>
    <row r="25" spans="1:9" ht="13" thickBot="1" x14ac:dyDescent="0.3">
      <c r="A25" s="51"/>
      <c r="B25" s="51"/>
      <c r="D25" s="51"/>
      <c r="E25" s="51"/>
      <c r="F25" s="51"/>
      <c r="G25" s="51"/>
      <c r="H25" s="51"/>
    </row>
    <row r="26" spans="1:9" x14ac:dyDescent="0.25">
      <c r="A26" s="192"/>
      <c r="B26" s="193"/>
      <c r="C26" s="210"/>
      <c r="D26" s="51"/>
      <c r="E26" s="51"/>
      <c r="F26" s="51"/>
      <c r="G26" s="51"/>
      <c r="H26" s="51"/>
    </row>
    <row r="27" spans="1:9" ht="13" x14ac:dyDescent="0.3">
      <c r="A27" s="194" t="str">
        <f>A19</f>
        <v>RESULTATRÄKNING</v>
      </c>
      <c r="B27" s="195"/>
      <c r="C27" s="211"/>
      <c r="D27" s="51"/>
      <c r="E27" s="51"/>
      <c r="F27" s="51"/>
      <c r="G27" s="51"/>
      <c r="H27" s="51"/>
    </row>
    <row r="28" spans="1:9" ht="13" x14ac:dyDescent="0.3">
      <c r="A28" s="194" t="s">
        <v>1</v>
      </c>
      <c r="B28" s="196" t="s">
        <v>57</v>
      </c>
      <c r="C28" s="212" t="str">
        <f>C20</f>
        <v>Budget</v>
      </c>
      <c r="D28" s="51"/>
      <c r="E28" s="51"/>
      <c r="F28" s="51"/>
      <c r="G28" s="51"/>
      <c r="H28" s="51"/>
    </row>
    <row r="29" spans="1:9" x14ac:dyDescent="0.25">
      <c r="A29" s="197" t="str">
        <f>Jan!L2</f>
        <v>Inventarier</v>
      </c>
      <c r="B29" s="219">
        <f>Dec!L28</f>
        <v>0</v>
      </c>
      <c r="C29" s="213">
        <f>Jan!L$5</f>
        <v>0</v>
      </c>
      <c r="D29" s="51"/>
      <c r="E29" s="51"/>
      <c r="F29" s="51"/>
      <c r="G29" s="51"/>
      <c r="H29" s="51"/>
    </row>
    <row r="30" spans="1:9" x14ac:dyDescent="0.25">
      <c r="A30" s="197" t="str">
        <f>Jan!M2</f>
        <v>Kontor och lokalkostnader</v>
      </c>
      <c r="B30" s="219">
        <f>Dec!M28</f>
        <v>0</v>
      </c>
      <c r="C30" s="213">
        <f>Jan!M$5</f>
        <v>0</v>
      </c>
      <c r="D30" s="51"/>
      <c r="E30" s="51"/>
      <c r="F30" s="51"/>
      <c r="G30" s="51"/>
      <c r="H30" s="51"/>
    </row>
    <row r="31" spans="1:9" x14ac:dyDescent="0.25">
      <c r="A31" s="197" t="str">
        <f>Jan!N2</f>
        <v>Möteskostnad</v>
      </c>
      <c r="B31" s="219">
        <f>Dec!N28</f>
        <v>0</v>
      </c>
      <c r="C31" s="213">
        <f>Jan!N$5</f>
        <v>0</v>
      </c>
      <c r="D31" s="51"/>
      <c r="E31" s="51"/>
      <c r="F31" s="51"/>
      <c r="G31" s="51"/>
      <c r="H31" s="51"/>
    </row>
    <row r="32" spans="1:9" x14ac:dyDescent="0.25">
      <c r="A32" s="197" t="str">
        <f>Jan!O2</f>
        <v xml:space="preserve">Förhandling, verksamhet </v>
      </c>
      <c r="B32" s="219">
        <f>Dec!O28</f>
        <v>0</v>
      </c>
      <c r="C32" s="213">
        <f>Jan!O$5</f>
        <v>0</v>
      </c>
      <c r="D32" s="113"/>
      <c r="E32" s="114">
        <f>SUM(E33:E36)</f>
        <v>0</v>
      </c>
      <c r="F32" s="51"/>
      <c r="G32" s="51"/>
      <c r="H32" s="51"/>
    </row>
    <row r="33" spans="1:8" x14ac:dyDescent="0.25">
      <c r="A33" s="197" t="str">
        <f>Jan!P2</f>
        <v>Bostadspolitik</v>
      </c>
      <c r="B33" s="219">
        <f>Dec!P28</f>
        <v>0</v>
      </c>
      <c r="C33" s="213">
        <f>Jan!P$5</f>
        <v>0</v>
      </c>
      <c r="D33" s="113" t="s">
        <v>60</v>
      </c>
      <c r="E33" s="114">
        <f>B32+B38</f>
        <v>0</v>
      </c>
      <c r="F33" s="51"/>
      <c r="G33" s="51"/>
      <c r="H33" s="51"/>
    </row>
    <row r="34" spans="1:8" x14ac:dyDescent="0.25">
      <c r="A34" s="197" t="str">
        <f>Jan!Q2</f>
        <v>Stödja och utveckla lokalt</v>
      </c>
      <c r="B34" s="219">
        <f>Dec!Q28</f>
        <v>0</v>
      </c>
      <c r="C34" s="213">
        <f>Jan!Q$5</f>
        <v>0</v>
      </c>
      <c r="D34" s="113" t="str">
        <f>A33</f>
        <v>Bostadspolitik</v>
      </c>
      <c r="E34" s="114">
        <f>B33</f>
        <v>0</v>
      </c>
      <c r="F34" s="51"/>
      <c r="G34" s="51"/>
      <c r="H34" s="51"/>
    </row>
    <row r="35" spans="1:8" x14ac:dyDescent="0.25">
      <c r="A35" s="197" t="str">
        <f>Jan!R2</f>
        <v>Upprätthålla och utveckla demokrati</v>
      </c>
      <c r="B35" s="219">
        <f>Dec!R28</f>
        <v>0</v>
      </c>
      <c r="C35" s="213">
        <f>Jan!R$5</f>
        <v>0</v>
      </c>
      <c r="D35" s="113" t="str">
        <f>A34</f>
        <v>Stödja och utveckla lokalt</v>
      </c>
      <c r="E35" s="114">
        <f>B34+B36</f>
        <v>0</v>
      </c>
      <c r="F35" s="51"/>
      <c r="G35" s="51"/>
      <c r="H35" s="51"/>
    </row>
    <row r="36" spans="1:8" x14ac:dyDescent="0.25">
      <c r="A36" s="197" t="str">
        <f>Jan!S2</f>
        <v xml:space="preserve">Arbetsgrupper </v>
      </c>
      <c r="B36" s="219">
        <f>Dec!S28</f>
        <v>0</v>
      </c>
      <c r="C36" s="213">
        <f>Jan!S$5</f>
        <v>0</v>
      </c>
      <c r="D36" s="113" t="str">
        <f>A35</f>
        <v>Upprätthålla och utveckla demokrati</v>
      </c>
      <c r="E36" s="114">
        <f>B35</f>
        <v>0</v>
      </c>
      <c r="G36" s="51"/>
      <c r="H36" s="51"/>
    </row>
    <row r="37" spans="1:8" x14ac:dyDescent="0.25">
      <c r="A37" s="197" t="str">
        <f>Jan!T2</f>
        <v xml:space="preserve">Arvode </v>
      </c>
      <c r="B37" s="219">
        <f>Dec!T28</f>
        <v>0</v>
      </c>
      <c r="C37" s="213">
        <f>Jan!T$5</f>
        <v>0</v>
      </c>
      <c r="D37" s="113" t="s">
        <v>61</v>
      </c>
      <c r="E37" s="114">
        <f>B40-E32</f>
        <v>0</v>
      </c>
      <c r="F37" s="51"/>
      <c r="G37" s="51"/>
      <c r="H37" s="51"/>
    </row>
    <row r="38" spans="1:8" x14ac:dyDescent="0.25">
      <c r="A38" s="197" t="str">
        <f>Jan!U2</f>
        <v>Arvode Förhandling</v>
      </c>
      <c r="B38" s="219">
        <f>Dec!U28</f>
        <v>0</v>
      </c>
      <c r="C38" s="213">
        <f>Jan!U$5</f>
        <v>0</v>
      </c>
      <c r="D38" s="113" t="s">
        <v>62</v>
      </c>
      <c r="E38" s="114">
        <f>B40-E39</f>
        <v>0</v>
      </c>
      <c r="F38" s="51"/>
      <c r="G38" s="51"/>
      <c r="H38" s="51"/>
    </row>
    <row r="39" spans="1:8" x14ac:dyDescent="0.25">
      <c r="A39" s="197" t="str">
        <f>Jan!V2</f>
        <v>Övriga Kostnader</v>
      </c>
      <c r="B39" s="220">
        <f>Dec!V28</f>
        <v>0</v>
      </c>
      <c r="C39" s="214">
        <f>Jan!V$5</f>
        <v>0</v>
      </c>
      <c r="D39" s="113" t="s">
        <v>63</v>
      </c>
      <c r="E39" s="114">
        <f>B37+B38</f>
        <v>0</v>
      </c>
      <c r="F39" s="51"/>
      <c r="G39" s="51"/>
      <c r="H39" s="51"/>
    </row>
    <row r="40" spans="1:8" ht="13.5" thickBot="1" x14ac:dyDescent="0.35">
      <c r="A40" s="198" t="s">
        <v>64</v>
      </c>
      <c r="B40" s="221">
        <f>SUM(B29:B39)</f>
        <v>0</v>
      </c>
      <c r="C40" s="215">
        <f>SUM(C29:C39)</f>
        <v>0</v>
      </c>
      <c r="D40" s="113"/>
      <c r="E40" s="113"/>
      <c r="F40" s="51"/>
      <c r="G40" s="51"/>
      <c r="H40" s="51"/>
    </row>
    <row r="41" spans="1:8" x14ac:dyDescent="0.25">
      <c r="A41" s="51"/>
      <c r="B41" s="51"/>
      <c r="C41" s="51"/>
      <c r="D41" s="51"/>
      <c r="E41" s="51"/>
      <c r="F41" s="51"/>
      <c r="G41" s="51"/>
      <c r="H41" s="51"/>
    </row>
    <row r="42" spans="1:8" ht="15.5" x14ac:dyDescent="0.35">
      <c r="A42" s="54" t="s">
        <v>65</v>
      </c>
      <c r="D42" s="52"/>
      <c r="E42" s="143">
        <f>B24-B40</f>
        <v>0</v>
      </c>
    </row>
    <row r="43" spans="1:8" ht="13" x14ac:dyDescent="0.3">
      <c r="A43" s="52"/>
      <c r="B43" s="52"/>
      <c r="C43" s="52"/>
      <c r="D43" s="52"/>
      <c r="E43" s="53"/>
    </row>
    <row r="44" spans="1:8" ht="15.5" x14ac:dyDescent="0.35">
      <c r="A44" s="54" t="s">
        <v>66</v>
      </c>
      <c r="B44" s="54"/>
      <c r="C44" s="54"/>
      <c r="D44" s="70"/>
      <c r="E44" s="53">
        <f>E16-E42</f>
        <v>0</v>
      </c>
    </row>
    <row r="45" spans="1:8" ht="13" x14ac:dyDescent="0.3">
      <c r="A45" s="52"/>
      <c r="B45" s="52"/>
      <c r="C45" s="52"/>
      <c r="D45" s="51"/>
      <c r="E45" s="53"/>
    </row>
    <row r="46" spans="1:8" x14ac:dyDescent="0.25">
      <c r="A46" s="59"/>
      <c r="B46" s="51"/>
      <c r="C46" s="51"/>
      <c r="D46" s="51"/>
      <c r="E46" s="51"/>
    </row>
    <row r="47" spans="1:8" ht="18" customHeight="1" x14ac:dyDescent="0.3">
      <c r="A47" s="51" t="s">
        <v>67</v>
      </c>
      <c r="B47" s="51"/>
      <c r="C47" s="51"/>
      <c r="D47" s="60"/>
      <c r="E47" s="60"/>
    </row>
    <row r="48" spans="1:8" ht="21.75" customHeight="1" x14ac:dyDescent="0.3">
      <c r="A48" s="59"/>
      <c r="B48" s="51"/>
      <c r="C48" s="51"/>
      <c r="D48" s="61" t="s">
        <v>68</v>
      </c>
      <c r="E48" s="62"/>
    </row>
    <row r="49" spans="1:5" ht="21.75" customHeight="1" x14ac:dyDescent="0.25">
      <c r="A49" s="51" t="s">
        <v>69</v>
      </c>
      <c r="B49" s="51"/>
      <c r="C49" s="51"/>
      <c r="D49" s="55"/>
      <c r="E49" s="57"/>
    </row>
    <row r="50" spans="1:5" ht="21.75" customHeight="1" x14ac:dyDescent="0.25">
      <c r="A50" s="59"/>
      <c r="B50" s="51"/>
      <c r="C50" s="51"/>
      <c r="D50" s="55" t="s">
        <v>70</v>
      </c>
      <c r="E50" s="57"/>
    </row>
    <row r="51" spans="1:5" ht="21.75" customHeight="1" x14ac:dyDescent="0.25">
      <c r="A51" s="51" t="s">
        <v>71</v>
      </c>
      <c r="B51" s="51"/>
      <c r="C51" s="51"/>
      <c r="D51" s="55" t="s">
        <v>72</v>
      </c>
      <c r="E51" s="57"/>
    </row>
    <row r="52" spans="1:5" ht="21.75" customHeight="1" x14ac:dyDescent="0.25">
      <c r="A52" s="59"/>
      <c r="B52" s="51"/>
      <c r="C52" s="51"/>
      <c r="D52" s="56" t="s">
        <v>73</v>
      </c>
      <c r="E52" s="58"/>
    </row>
    <row r="53" spans="1:5" ht="21" customHeight="1" x14ac:dyDescent="0.25">
      <c r="A53" s="51" t="s">
        <v>74</v>
      </c>
      <c r="B53" s="51"/>
      <c r="C53" s="51"/>
      <c r="D53" s="51"/>
      <c r="E53" s="51"/>
    </row>
    <row r="54" spans="1:5" ht="22.5" customHeight="1" x14ac:dyDescent="0.3">
      <c r="A54" s="59"/>
      <c r="B54" s="51"/>
      <c r="C54" s="51"/>
      <c r="D54" s="60"/>
      <c r="E54" s="60"/>
    </row>
    <row r="55" spans="1:5" ht="21.75" customHeight="1" x14ac:dyDescent="0.25">
      <c r="A55" s="51" t="s">
        <v>74</v>
      </c>
      <c r="B55" s="51"/>
      <c r="C55" s="51"/>
      <c r="D55" s="51"/>
      <c r="E55" s="51"/>
    </row>
    <row r="56" spans="1:5" ht="21.75" customHeight="1" x14ac:dyDescent="0.25">
      <c r="A56" s="51"/>
      <c r="B56" s="51"/>
      <c r="C56" s="51"/>
      <c r="D56" s="51"/>
      <c r="E56" s="51"/>
    </row>
  </sheetData>
  <sheetProtection algorithmName="SHA-512" hashValue="t8IGnyOpgICukUgU8a1nPUQb1HLZ/NUuytIJTvID4x+ZPAjPLeIG0QcoacT9pYKwQ/AZ8WBkNntH0sn9PuxKag==" saltValue="n90CUd8A5CPB4jJe1dRnYg==" spinCount="100000" sheet="1" objects="1" scenarios="1"/>
  <mergeCells count="1">
    <mergeCell ref="D4:D5"/>
  </mergeCells>
  <pageMargins left="0.7" right="0.7" top="0.75" bottom="0.75" header="0.3" footer="0.3"/>
  <pageSetup paperSize="9" scale="75" orientation="portrait" r:id="rId1"/>
  <ignoredErrors>
    <ignoredError sqref="E3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32"/>
  <sheetViews>
    <sheetView zoomScale="90" zoomScaleNormal="90" workbookViewId="0">
      <selection activeCell="O15" sqref="O15"/>
    </sheetView>
  </sheetViews>
  <sheetFormatPr defaultColWidth="9.26953125" defaultRowHeight="12.5" x14ac:dyDescent="0.25"/>
  <cols>
    <col min="1" max="1" width="9.90625" style="2" customWidth="1"/>
    <col min="2" max="2" width="50.7265625" style="1" customWidth="1"/>
    <col min="3" max="3" width="5.453125" style="2" bestFit="1" customWidth="1"/>
    <col min="4" max="5" width="10.26953125" style="1" customWidth="1"/>
    <col min="6" max="22" width="11.26953125" style="1" customWidth="1"/>
    <col min="23" max="23" width="8.7265625" style="1" customWidth="1"/>
    <col min="24" max="24" width="9.26953125" style="2"/>
    <col min="25" max="16384" width="9.26953125" style="1"/>
  </cols>
  <sheetData>
    <row r="1" spans="1:24" ht="13" thickBot="1" x14ac:dyDescent="0.3">
      <c r="A1" s="74"/>
      <c r="B1" s="75"/>
      <c r="C1" s="74"/>
      <c r="D1" s="76"/>
      <c r="E1" s="77"/>
      <c r="F1" s="76"/>
      <c r="G1" s="77"/>
      <c r="H1" s="120"/>
      <c r="I1" s="223" t="s">
        <v>0</v>
      </c>
      <c r="J1" s="224"/>
      <c r="K1" s="225"/>
      <c r="L1" s="226" t="s">
        <v>1</v>
      </c>
      <c r="M1" s="227"/>
      <c r="N1" s="227"/>
      <c r="O1" s="227"/>
      <c r="P1" s="227"/>
      <c r="Q1" s="227"/>
      <c r="R1" s="227"/>
      <c r="S1" s="227"/>
      <c r="T1" s="227"/>
      <c r="U1" s="227"/>
      <c r="V1" s="228"/>
    </row>
    <row r="2" spans="1:24" ht="73.5" customHeight="1" thickBot="1" x14ac:dyDescent="0.3">
      <c r="A2" s="6" t="s">
        <v>2</v>
      </c>
      <c r="B2" s="118" t="str">
        <f>Jan!B2</f>
        <v>XXXX Exempel förening</v>
      </c>
      <c r="C2" s="6" t="s">
        <v>3</v>
      </c>
      <c r="D2" s="238" t="s">
        <v>4</v>
      </c>
      <c r="E2" s="239"/>
      <c r="F2" s="238" t="s">
        <v>5</v>
      </c>
      <c r="G2" s="239"/>
      <c r="H2" s="134" t="str">
        <f>Jan!H2</f>
        <v>Skuld till Regionen</v>
      </c>
      <c r="I2" s="84" t="str">
        <f>+Jan!$I$2</f>
        <v xml:space="preserve">Föreningsram  </v>
      </c>
      <c r="J2" s="83" t="str">
        <f>+Jan!$J$2</f>
        <v>Lokalintäkter</v>
      </c>
      <c r="K2" s="43" t="str">
        <f>+Jan!$K$2</f>
        <v>Övriga intäkter</v>
      </c>
      <c r="L2" s="85" t="str">
        <f>+Jan!$L$2</f>
        <v>Inventarier</v>
      </c>
      <c r="M2" s="86" t="str">
        <f>+Jan!$M$2</f>
        <v>Kontor och lokalkostnader</v>
      </c>
      <c r="N2" s="86" t="str">
        <f>+Jan!$N$2</f>
        <v>Möteskostnad</v>
      </c>
      <c r="O2" s="86" t="str">
        <f>+Jan!$O$2</f>
        <v xml:space="preserve">Förhandling, verksamhet </v>
      </c>
      <c r="P2" s="86" t="str">
        <f>+Jan!$P$2</f>
        <v>Bostadspolitik</v>
      </c>
      <c r="Q2" s="86" t="str">
        <f>+Jan!$Q$2</f>
        <v>Stödja och utveckla lokalt</v>
      </c>
      <c r="R2" s="86" t="str">
        <f>+Jan!$R$2</f>
        <v>Upprätthålla och utveckla demokrati</v>
      </c>
      <c r="S2" s="86" t="str">
        <f>+Jan!$S$2</f>
        <v xml:space="preserve">Arbetsgrupper </v>
      </c>
      <c r="T2" s="82" t="str">
        <f>Jan!T2</f>
        <v xml:space="preserve">Arvode </v>
      </c>
      <c r="U2" s="82" t="str">
        <f>Jan!U2</f>
        <v>Arvode Förhandling</v>
      </c>
      <c r="V2" s="44" t="str">
        <f>+Jan!$V$2</f>
        <v>Övriga Kostnader</v>
      </c>
    </row>
    <row r="3" spans="1:24" ht="13.5" customHeight="1" x14ac:dyDescent="0.25">
      <c r="A3" s="6"/>
      <c r="B3" s="3"/>
      <c r="C3" s="6"/>
      <c r="D3" s="240">
        <f>Jan!D3:E3</f>
        <v>0</v>
      </c>
      <c r="E3" s="241"/>
      <c r="F3" s="240">
        <f>Jan!F3:G3</f>
        <v>0</v>
      </c>
      <c r="G3" s="241"/>
      <c r="H3" s="125"/>
      <c r="I3" s="101">
        <f>Jan!I3</f>
        <v>0</v>
      </c>
      <c r="J3" s="102">
        <f>Jan!J3</f>
        <v>0</v>
      </c>
      <c r="K3" s="102">
        <f>Jan!K3</f>
        <v>0</v>
      </c>
      <c r="L3" s="103">
        <f>Jan!L3</f>
        <v>0</v>
      </c>
      <c r="M3" s="104">
        <f>Jan!M3</f>
        <v>0</v>
      </c>
      <c r="N3" s="104">
        <f>Jan!N3</f>
        <v>0</v>
      </c>
      <c r="O3" s="104">
        <f>Jan!O3</f>
        <v>0</v>
      </c>
      <c r="P3" s="104">
        <f>Jan!P3</f>
        <v>0</v>
      </c>
      <c r="Q3" s="104">
        <f>Jan!Q3</f>
        <v>0</v>
      </c>
      <c r="R3" s="104">
        <f>Jan!R3</f>
        <v>0</v>
      </c>
      <c r="S3" s="104">
        <f>Jan!S3</f>
        <v>0</v>
      </c>
      <c r="T3" s="104">
        <f>Jan!T3</f>
        <v>0</v>
      </c>
      <c r="U3" s="107">
        <f>Jan!U3</f>
        <v>0</v>
      </c>
      <c r="V3" s="108">
        <f>Jan!V3</f>
        <v>0</v>
      </c>
    </row>
    <row r="4" spans="1:24" ht="13" thickBot="1" x14ac:dyDescent="0.3">
      <c r="A4" s="4"/>
      <c r="B4" s="4"/>
      <c r="C4" s="4"/>
      <c r="D4" s="87" t="s">
        <v>21</v>
      </c>
      <c r="E4" s="88" t="s">
        <v>22</v>
      </c>
      <c r="F4" s="87" t="s">
        <v>21</v>
      </c>
      <c r="G4" s="88" t="s">
        <v>22</v>
      </c>
      <c r="H4" s="128" t="str">
        <f>Jan!H4</f>
        <v>+ / -</v>
      </c>
      <c r="I4" s="89" t="s">
        <v>24</v>
      </c>
      <c r="J4" s="96" t="s">
        <v>24</v>
      </c>
      <c r="K4" s="91" t="s">
        <v>24</v>
      </c>
      <c r="L4" s="92" t="s">
        <v>25</v>
      </c>
      <c r="M4" s="97" t="s">
        <v>25</v>
      </c>
      <c r="N4" s="94" t="s">
        <v>25</v>
      </c>
      <c r="O4" s="94" t="s">
        <v>25</v>
      </c>
      <c r="P4" s="94" t="s">
        <v>25</v>
      </c>
      <c r="Q4" s="94" t="s">
        <v>25</v>
      </c>
      <c r="R4" s="94" t="s">
        <v>25</v>
      </c>
      <c r="S4" s="94" t="s">
        <v>25</v>
      </c>
      <c r="T4" s="97" t="s">
        <v>25</v>
      </c>
      <c r="U4" s="97" t="s">
        <v>25</v>
      </c>
      <c r="V4" s="36" t="s">
        <v>25</v>
      </c>
    </row>
    <row r="5" spans="1:24" ht="11.25" customHeight="1" thickBot="1" x14ac:dyDescent="0.3"/>
    <row r="6" spans="1:24" ht="19.5" customHeight="1" thickBot="1" x14ac:dyDescent="0.35">
      <c r="A6" s="245" t="s">
        <v>83</v>
      </c>
      <c r="B6" s="246"/>
      <c r="C6" s="247"/>
      <c r="D6" s="39">
        <f>+Jan!D28</f>
        <v>0</v>
      </c>
      <c r="E6" s="69">
        <f>+Jan!E28</f>
        <v>0</v>
      </c>
      <c r="F6" s="40">
        <f>+Jan!F28</f>
        <v>0</v>
      </c>
      <c r="G6" s="69">
        <f>+Jan!G28</f>
        <v>0</v>
      </c>
      <c r="H6" s="69">
        <f>+Jan!H28</f>
        <v>0</v>
      </c>
      <c r="I6" s="7">
        <f>+Jan!I28</f>
        <v>0</v>
      </c>
      <c r="J6" s="10">
        <f>+Jan!J28</f>
        <v>0</v>
      </c>
      <c r="K6" s="8">
        <f>+Jan!K28</f>
        <v>0</v>
      </c>
      <c r="L6" s="9">
        <f>+Jan!L28</f>
        <v>0</v>
      </c>
      <c r="M6" s="9">
        <f>+Jan!M28</f>
        <v>0</v>
      </c>
      <c r="N6" s="10">
        <f>+Jan!N28</f>
        <v>0</v>
      </c>
      <c r="O6" s="9">
        <f>+Jan!O28</f>
        <v>0</v>
      </c>
      <c r="P6" s="9">
        <f>+Jan!P28</f>
        <v>0</v>
      </c>
      <c r="Q6" s="9">
        <f>+Jan!Q28</f>
        <v>0</v>
      </c>
      <c r="R6" s="9">
        <f>+Jan!R28</f>
        <v>0</v>
      </c>
      <c r="S6" s="9">
        <f>+Jan!S28</f>
        <v>0</v>
      </c>
      <c r="T6" s="9">
        <f>+Jan!T28</f>
        <v>0</v>
      </c>
      <c r="U6" s="9">
        <f>+Jan!U28</f>
        <v>0</v>
      </c>
      <c r="V6" s="8">
        <f>+Jan!V28</f>
        <v>0</v>
      </c>
      <c r="X6" s="2" t="s">
        <v>28</v>
      </c>
    </row>
    <row r="7" spans="1:24" ht="19.5" customHeight="1" x14ac:dyDescent="0.3">
      <c r="A7" s="205"/>
      <c r="B7" s="12"/>
      <c r="C7" s="206"/>
      <c r="D7" s="15"/>
      <c r="E7" s="63"/>
      <c r="F7" s="17"/>
      <c r="G7" s="67"/>
      <c r="H7" s="123"/>
      <c r="I7" s="18"/>
      <c r="J7" s="15"/>
      <c r="K7" s="16"/>
      <c r="L7" s="18"/>
      <c r="M7" s="18"/>
      <c r="N7" s="18"/>
      <c r="O7" s="18"/>
      <c r="P7" s="18"/>
      <c r="Q7" s="18"/>
      <c r="R7" s="18"/>
      <c r="S7" s="18"/>
      <c r="T7" s="18"/>
      <c r="U7" s="18"/>
      <c r="V7" s="18"/>
      <c r="X7" s="11">
        <f>+D7+F7+L7+M7+N7+O7+P7+Q7+R7+S7+T7+U7+V7-E7-G7-I7-J7-K7+H7</f>
        <v>0</v>
      </c>
    </row>
    <row r="8" spans="1:24" ht="19.5" customHeight="1" x14ac:dyDescent="0.3">
      <c r="A8" s="205"/>
      <c r="B8" s="20"/>
      <c r="C8" s="207"/>
      <c r="D8" s="15"/>
      <c r="E8" s="63"/>
      <c r="F8" s="17"/>
      <c r="G8" s="67"/>
      <c r="H8" s="123"/>
      <c r="I8" s="18"/>
      <c r="J8" s="15"/>
      <c r="K8" s="16"/>
      <c r="L8" s="19"/>
      <c r="M8" s="19"/>
      <c r="N8" s="15"/>
      <c r="O8" s="19"/>
      <c r="P8" s="19"/>
      <c r="Q8" s="19"/>
      <c r="R8" s="19"/>
      <c r="S8" s="19"/>
      <c r="T8" s="71"/>
      <c r="U8" s="71"/>
      <c r="V8" s="16"/>
      <c r="X8" s="11">
        <f t="shared" ref="X8:X27" si="0">+D8+F8+L8+M8+N8+O8+P8+Q8+R8+S8+T8+U8+V8-E8-G8-I8-J8-K8+H8</f>
        <v>0</v>
      </c>
    </row>
    <row r="9" spans="1:24" ht="19.5" customHeight="1" x14ac:dyDescent="0.3">
      <c r="A9" s="205"/>
      <c r="B9" s="13"/>
      <c r="C9" s="208"/>
      <c r="D9" s="23"/>
      <c r="E9" s="64"/>
      <c r="F9" s="25"/>
      <c r="G9" s="65"/>
      <c r="H9" s="124"/>
      <c r="I9" s="26"/>
      <c r="J9" s="23"/>
      <c r="K9" s="24"/>
      <c r="L9" s="27"/>
      <c r="M9" s="27"/>
      <c r="N9" s="23"/>
      <c r="O9" s="27"/>
      <c r="P9" s="27"/>
      <c r="Q9" s="27"/>
      <c r="R9" s="27"/>
      <c r="S9" s="27"/>
      <c r="T9" s="72"/>
      <c r="U9" s="72"/>
      <c r="V9" s="24"/>
      <c r="X9" s="11">
        <f t="shared" si="0"/>
        <v>0</v>
      </c>
    </row>
    <row r="10" spans="1:24" ht="19.5" customHeight="1" x14ac:dyDescent="0.3">
      <c r="A10" s="205"/>
      <c r="B10" s="13"/>
      <c r="C10" s="208"/>
      <c r="D10" s="15"/>
      <c r="E10" s="63"/>
      <c r="F10" s="17"/>
      <c r="G10" s="67"/>
      <c r="H10" s="123"/>
      <c r="I10" s="18"/>
      <c r="J10" s="15"/>
      <c r="K10" s="16"/>
      <c r="L10" s="19"/>
      <c r="M10" s="19"/>
      <c r="N10" s="15"/>
      <c r="O10" s="19"/>
      <c r="P10" s="19"/>
      <c r="Q10" s="19"/>
      <c r="R10" s="19"/>
      <c r="S10" s="19"/>
      <c r="T10" s="71"/>
      <c r="U10" s="71"/>
      <c r="V10" s="16"/>
      <c r="X10" s="11">
        <f t="shared" si="0"/>
        <v>0</v>
      </c>
    </row>
    <row r="11" spans="1:24" ht="19.5" customHeight="1" x14ac:dyDescent="0.3">
      <c r="A11" s="205"/>
      <c r="B11" s="13"/>
      <c r="C11" s="208"/>
      <c r="D11" s="15"/>
      <c r="E11" s="63"/>
      <c r="F11" s="17"/>
      <c r="G11" s="67"/>
      <c r="H11" s="123"/>
      <c r="I11" s="18"/>
      <c r="J11" s="15"/>
      <c r="K11" s="16"/>
      <c r="L11" s="19"/>
      <c r="M11" s="19"/>
      <c r="N11" s="15"/>
      <c r="O11" s="19"/>
      <c r="P11" s="19"/>
      <c r="Q11" s="19"/>
      <c r="R11" s="19"/>
      <c r="S11" s="19"/>
      <c r="T11" s="71"/>
      <c r="U11" s="71"/>
      <c r="V11" s="16"/>
      <c r="X11" s="11">
        <f t="shared" si="0"/>
        <v>0</v>
      </c>
    </row>
    <row r="12" spans="1:24" ht="19.5" customHeight="1" x14ac:dyDescent="0.3">
      <c r="A12" s="205"/>
      <c r="B12" s="13"/>
      <c r="C12" s="208"/>
      <c r="D12" s="23"/>
      <c r="E12" s="64"/>
      <c r="F12" s="25"/>
      <c r="G12" s="65"/>
      <c r="H12" s="124"/>
      <c r="I12" s="26"/>
      <c r="J12" s="23"/>
      <c r="K12" s="24"/>
      <c r="L12" s="27"/>
      <c r="M12" s="27"/>
      <c r="N12" s="23"/>
      <c r="O12" s="27"/>
      <c r="P12" s="27"/>
      <c r="Q12" s="27"/>
      <c r="R12" s="27"/>
      <c r="S12" s="27"/>
      <c r="T12" s="72"/>
      <c r="U12" s="72"/>
      <c r="V12" s="24"/>
      <c r="X12" s="11">
        <f t="shared" si="0"/>
        <v>0</v>
      </c>
    </row>
    <row r="13" spans="1:24" ht="19.5" customHeight="1" x14ac:dyDescent="0.3">
      <c r="A13" s="205"/>
      <c r="B13" s="13"/>
      <c r="C13" s="208"/>
      <c r="D13" s="23"/>
      <c r="E13" s="64"/>
      <c r="F13" s="25"/>
      <c r="G13" s="65"/>
      <c r="H13" s="124"/>
      <c r="I13" s="26"/>
      <c r="J13" s="23"/>
      <c r="K13" s="24"/>
      <c r="L13" s="27"/>
      <c r="M13" s="27"/>
      <c r="N13" s="23"/>
      <c r="O13" s="27"/>
      <c r="P13" s="27"/>
      <c r="Q13" s="27"/>
      <c r="R13" s="27"/>
      <c r="S13" s="27"/>
      <c r="T13" s="72"/>
      <c r="U13" s="72"/>
      <c r="V13" s="24"/>
      <c r="X13" s="11">
        <f t="shared" si="0"/>
        <v>0</v>
      </c>
    </row>
    <row r="14" spans="1:24" ht="19.5" customHeight="1" x14ac:dyDescent="0.3">
      <c r="A14" s="205"/>
      <c r="B14" s="13"/>
      <c r="C14" s="208"/>
      <c r="D14" s="23"/>
      <c r="E14" s="64"/>
      <c r="F14" s="25"/>
      <c r="G14" s="65"/>
      <c r="H14" s="124"/>
      <c r="I14" s="26"/>
      <c r="J14" s="23"/>
      <c r="K14" s="24"/>
      <c r="L14" s="27"/>
      <c r="M14" s="27"/>
      <c r="N14" s="23"/>
      <c r="O14" s="27"/>
      <c r="P14" s="27"/>
      <c r="Q14" s="27"/>
      <c r="R14" s="27"/>
      <c r="S14" s="27"/>
      <c r="T14" s="72"/>
      <c r="U14" s="72"/>
      <c r="V14" s="24"/>
      <c r="X14" s="11">
        <f t="shared" si="0"/>
        <v>0</v>
      </c>
    </row>
    <row r="15" spans="1:24" ht="19.5" customHeight="1" x14ac:dyDescent="0.3">
      <c r="A15" s="205"/>
      <c r="B15" s="13"/>
      <c r="C15" s="208"/>
      <c r="D15" s="23"/>
      <c r="E15" s="64"/>
      <c r="F15" s="25"/>
      <c r="G15" s="65"/>
      <c r="H15" s="124"/>
      <c r="I15" s="26"/>
      <c r="J15" s="23"/>
      <c r="K15" s="24"/>
      <c r="L15" s="27"/>
      <c r="M15" s="27"/>
      <c r="N15" s="23"/>
      <c r="O15" s="27"/>
      <c r="P15" s="27"/>
      <c r="Q15" s="27"/>
      <c r="R15" s="27"/>
      <c r="S15" s="27"/>
      <c r="T15" s="72"/>
      <c r="U15" s="72"/>
      <c r="V15" s="24"/>
      <c r="X15" s="11">
        <f t="shared" si="0"/>
        <v>0</v>
      </c>
    </row>
    <row r="16" spans="1:24" ht="19.5" customHeight="1" x14ac:dyDescent="0.3">
      <c r="A16" s="205"/>
      <c r="B16" s="13"/>
      <c r="C16" s="208"/>
      <c r="D16" s="23"/>
      <c r="E16" s="64"/>
      <c r="F16" s="25"/>
      <c r="G16" s="65"/>
      <c r="H16" s="124"/>
      <c r="I16" s="26"/>
      <c r="J16" s="23"/>
      <c r="K16" s="24"/>
      <c r="L16" s="27"/>
      <c r="M16" s="27"/>
      <c r="N16" s="23"/>
      <c r="O16" s="27"/>
      <c r="P16" s="27"/>
      <c r="Q16" s="27"/>
      <c r="R16" s="27"/>
      <c r="S16" s="27"/>
      <c r="T16" s="72"/>
      <c r="U16" s="72"/>
      <c r="V16" s="24"/>
      <c r="X16" s="11">
        <f t="shared" si="0"/>
        <v>0</v>
      </c>
    </row>
    <row r="17" spans="1:24" ht="19.5" customHeight="1" x14ac:dyDescent="0.3">
      <c r="A17" s="205"/>
      <c r="B17" s="13"/>
      <c r="C17" s="208"/>
      <c r="D17" s="23"/>
      <c r="E17" s="64"/>
      <c r="F17" s="25"/>
      <c r="G17" s="65"/>
      <c r="H17" s="124"/>
      <c r="I17" s="26"/>
      <c r="J17" s="23"/>
      <c r="K17" s="24"/>
      <c r="L17" s="27"/>
      <c r="M17" s="27"/>
      <c r="N17" s="23"/>
      <c r="O17" s="27"/>
      <c r="P17" s="27"/>
      <c r="Q17" s="27"/>
      <c r="R17" s="27"/>
      <c r="S17" s="27"/>
      <c r="T17" s="72"/>
      <c r="U17" s="72"/>
      <c r="V17" s="24"/>
      <c r="X17" s="11">
        <f t="shared" si="0"/>
        <v>0</v>
      </c>
    </row>
    <row r="18" spans="1:24" ht="19.5" customHeight="1" x14ac:dyDescent="0.3">
      <c r="A18" s="205"/>
      <c r="B18" s="13"/>
      <c r="C18" s="208"/>
      <c r="D18" s="23"/>
      <c r="E18" s="64"/>
      <c r="F18" s="25"/>
      <c r="G18" s="65"/>
      <c r="H18" s="124"/>
      <c r="I18" s="26"/>
      <c r="J18" s="23"/>
      <c r="K18" s="24"/>
      <c r="L18" s="27"/>
      <c r="M18" s="27"/>
      <c r="N18" s="23"/>
      <c r="O18" s="27"/>
      <c r="P18" s="27"/>
      <c r="Q18" s="27"/>
      <c r="R18" s="27"/>
      <c r="S18" s="27"/>
      <c r="T18" s="72"/>
      <c r="U18" s="72"/>
      <c r="V18" s="24"/>
      <c r="X18" s="11">
        <f t="shared" si="0"/>
        <v>0</v>
      </c>
    </row>
    <row r="19" spans="1:24" ht="19.5" customHeight="1" x14ac:dyDescent="0.3">
      <c r="A19" s="205"/>
      <c r="B19" s="13"/>
      <c r="C19" s="208"/>
      <c r="D19" s="23"/>
      <c r="E19" s="65"/>
      <c r="F19" s="25"/>
      <c r="G19" s="65"/>
      <c r="H19" s="124"/>
      <c r="I19" s="26"/>
      <c r="J19" s="23"/>
      <c r="K19" s="24"/>
      <c r="L19" s="27"/>
      <c r="M19" s="27"/>
      <c r="N19" s="23"/>
      <c r="O19" s="27"/>
      <c r="P19" s="27"/>
      <c r="Q19" s="27"/>
      <c r="R19" s="27"/>
      <c r="S19" s="27"/>
      <c r="T19" s="72"/>
      <c r="U19" s="72"/>
      <c r="V19" s="24"/>
      <c r="X19" s="11">
        <f t="shared" si="0"/>
        <v>0</v>
      </c>
    </row>
    <row r="20" spans="1:24" ht="19.5" customHeight="1" x14ac:dyDescent="0.3">
      <c r="A20" s="205"/>
      <c r="B20" s="13"/>
      <c r="C20" s="208"/>
      <c r="D20" s="23"/>
      <c r="E20" s="64"/>
      <c r="F20" s="25"/>
      <c r="G20" s="65"/>
      <c r="H20" s="124"/>
      <c r="I20" s="26"/>
      <c r="J20" s="23"/>
      <c r="K20" s="24"/>
      <c r="L20" s="27"/>
      <c r="M20" s="27"/>
      <c r="N20" s="23"/>
      <c r="O20" s="27"/>
      <c r="P20" s="27"/>
      <c r="Q20" s="27"/>
      <c r="R20" s="27"/>
      <c r="S20" s="27"/>
      <c r="T20" s="72"/>
      <c r="U20" s="72"/>
      <c r="V20" s="24"/>
      <c r="X20" s="11">
        <f t="shared" si="0"/>
        <v>0</v>
      </c>
    </row>
    <row r="21" spans="1:24" ht="19.5" customHeight="1" x14ac:dyDescent="0.3">
      <c r="A21" s="205"/>
      <c r="B21" s="13"/>
      <c r="C21" s="208"/>
      <c r="D21" s="23"/>
      <c r="E21" s="64"/>
      <c r="F21" s="25"/>
      <c r="G21" s="65"/>
      <c r="H21" s="124"/>
      <c r="I21" s="26"/>
      <c r="J21" s="23"/>
      <c r="K21" s="24"/>
      <c r="L21" s="27"/>
      <c r="M21" s="27"/>
      <c r="N21" s="23"/>
      <c r="O21" s="27"/>
      <c r="P21" s="27"/>
      <c r="Q21" s="27"/>
      <c r="R21" s="27"/>
      <c r="S21" s="27"/>
      <c r="T21" s="72"/>
      <c r="U21" s="72"/>
      <c r="V21" s="24"/>
      <c r="X21" s="11">
        <f t="shared" si="0"/>
        <v>0</v>
      </c>
    </row>
    <row r="22" spans="1:24" ht="19.5" customHeight="1" x14ac:dyDescent="0.3">
      <c r="A22" s="205"/>
      <c r="B22" s="13"/>
      <c r="C22" s="208"/>
      <c r="D22" s="23"/>
      <c r="E22" s="64"/>
      <c r="F22" s="25"/>
      <c r="G22" s="65"/>
      <c r="H22" s="124"/>
      <c r="I22" s="26"/>
      <c r="J22" s="23"/>
      <c r="K22" s="24"/>
      <c r="L22" s="27"/>
      <c r="M22" s="27"/>
      <c r="N22" s="23"/>
      <c r="O22" s="27"/>
      <c r="P22" s="27"/>
      <c r="Q22" s="27"/>
      <c r="R22" s="27"/>
      <c r="S22" s="27"/>
      <c r="T22" s="72"/>
      <c r="U22" s="72"/>
      <c r="V22" s="24"/>
      <c r="X22" s="11">
        <f t="shared" si="0"/>
        <v>0</v>
      </c>
    </row>
    <row r="23" spans="1:24" ht="19.5" customHeight="1" x14ac:dyDescent="0.3">
      <c r="A23" s="205"/>
      <c r="B23" s="13"/>
      <c r="C23" s="208"/>
      <c r="D23" s="23"/>
      <c r="E23" s="64"/>
      <c r="F23" s="25"/>
      <c r="G23" s="65"/>
      <c r="H23" s="124"/>
      <c r="I23" s="26"/>
      <c r="J23" s="23"/>
      <c r="K23" s="24"/>
      <c r="L23" s="27"/>
      <c r="M23" s="27"/>
      <c r="N23" s="23"/>
      <c r="O23" s="27"/>
      <c r="P23" s="27"/>
      <c r="Q23" s="27"/>
      <c r="R23" s="27"/>
      <c r="S23" s="27"/>
      <c r="T23" s="72"/>
      <c r="U23" s="72"/>
      <c r="V23" s="24"/>
      <c r="X23" s="11">
        <f t="shared" si="0"/>
        <v>0</v>
      </c>
    </row>
    <row r="24" spans="1:24" ht="19.5" customHeight="1" x14ac:dyDescent="0.3">
      <c r="A24" s="205"/>
      <c r="B24" s="13"/>
      <c r="C24" s="208"/>
      <c r="D24" s="23"/>
      <c r="E24" s="64"/>
      <c r="F24" s="25"/>
      <c r="G24" s="65"/>
      <c r="H24" s="124"/>
      <c r="I24" s="26"/>
      <c r="J24" s="23"/>
      <c r="K24" s="24"/>
      <c r="L24" s="27"/>
      <c r="M24" s="27"/>
      <c r="N24" s="23"/>
      <c r="O24" s="27"/>
      <c r="P24" s="27"/>
      <c r="Q24" s="27"/>
      <c r="R24" s="27"/>
      <c r="S24" s="27"/>
      <c r="T24" s="72"/>
      <c r="U24" s="72"/>
      <c r="V24" s="24"/>
      <c r="X24" s="11">
        <f t="shared" si="0"/>
        <v>0</v>
      </c>
    </row>
    <row r="25" spans="1:24" ht="19.5" customHeight="1" x14ac:dyDescent="0.3">
      <c r="A25" s="205"/>
      <c r="B25" s="13"/>
      <c r="C25" s="208"/>
      <c r="D25" s="23"/>
      <c r="E25" s="64"/>
      <c r="F25" s="25"/>
      <c r="G25" s="65"/>
      <c r="H25" s="124"/>
      <c r="I25" s="26"/>
      <c r="J25" s="23"/>
      <c r="K25" s="24"/>
      <c r="L25" s="27"/>
      <c r="M25" s="27"/>
      <c r="N25" s="23"/>
      <c r="O25" s="27"/>
      <c r="P25" s="27"/>
      <c r="Q25" s="27"/>
      <c r="R25" s="27"/>
      <c r="S25" s="27"/>
      <c r="T25" s="72"/>
      <c r="U25" s="72"/>
      <c r="V25" s="24"/>
      <c r="X25" s="11">
        <f t="shared" si="0"/>
        <v>0</v>
      </c>
    </row>
    <row r="26" spans="1:24" ht="19.5" customHeight="1" x14ac:dyDescent="0.3">
      <c r="A26" s="205"/>
      <c r="B26" s="13"/>
      <c r="C26" s="208"/>
      <c r="D26" s="23"/>
      <c r="E26" s="64"/>
      <c r="F26" s="25"/>
      <c r="G26" s="65"/>
      <c r="H26" s="124"/>
      <c r="I26" s="26"/>
      <c r="J26" s="23"/>
      <c r="K26" s="24"/>
      <c r="L26" s="27"/>
      <c r="M26" s="27"/>
      <c r="N26" s="23"/>
      <c r="O26" s="27"/>
      <c r="P26" s="27"/>
      <c r="Q26" s="27"/>
      <c r="R26" s="27"/>
      <c r="S26" s="27"/>
      <c r="T26" s="72"/>
      <c r="U26" s="72"/>
      <c r="V26" s="24"/>
      <c r="X26" s="11">
        <f t="shared" si="0"/>
        <v>0</v>
      </c>
    </row>
    <row r="27" spans="1:24" ht="19.5" customHeight="1" thickBot="1" x14ac:dyDescent="0.35">
      <c r="A27" s="205"/>
      <c r="B27" s="13"/>
      <c r="C27" s="208"/>
      <c r="D27" s="23"/>
      <c r="E27" s="64"/>
      <c r="F27" s="25"/>
      <c r="G27" s="65"/>
      <c r="H27" s="124"/>
      <c r="I27" s="26"/>
      <c r="J27" s="23"/>
      <c r="K27" s="24"/>
      <c r="L27" s="27"/>
      <c r="M27" s="27"/>
      <c r="N27" s="23"/>
      <c r="O27" s="27"/>
      <c r="P27" s="27"/>
      <c r="Q27" s="27"/>
      <c r="R27" s="27"/>
      <c r="S27" s="27"/>
      <c r="T27" s="72"/>
      <c r="U27" s="72"/>
      <c r="V27" s="24"/>
      <c r="X27" s="11">
        <f t="shared" si="0"/>
        <v>0</v>
      </c>
    </row>
    <row r="28" spans="1:24" ht="19.5" customHeight="1" thickBot="1" x14ac:dyDescent="0.3">
      <c r="A28" s="232" t="s">
        <v>78</v>
      </c>
      <c r="B28" s="233"/>
      <c r="C28" s="234"/>
      <c r="D28" s="10">
        <f>SUM(D6:D27)</f>
        <v>0</v>
      </c>
      <c r="E28" s="66">
        <f t="shared" ref="E28:V28" si="1">SUM(E6:E27)</f>
        <v>0</v>
      </c>
      <c r="F28" s="7">
        <f t="shared" si="1"/>
        <v>0</v>
      </c>
      <c r="G28" s="66">
        <f t="shared" si="1"/>
        <v>0</v>
      </c>
      <c r="H28" s="131">
        <f t="shared" si="1"/>
        <v>0</v>
      </c>
      <c r="I28" s="130">
        <f t="shared" si="1"/>
        <v>0</v>
      </c>
      <c r="J28" s="31">
        <f t="shared" si="1"/>
        <v>0</v>
      </c>
      <c r="K28" s="50">
        <f t="shared" si="1"/>
        <v>0</v>
      </c>
      <c r="L28" s="37">
        <f t="shared" si="1"/>
        <v>0</v>
      </c>
      <c r="M28" s="37">
        <f t="shared" si="1"/>
        <v>0</v>
      </c>
      <c r="N28" s="46">
        <f t="shared" si="1"/>
        <v>0</v>
      </c>
      <c r="O28" s="37">
        <f t="shared" si="1"/>
        <v>0</v>
      </c>
      <c r="P28" s="37">
        <f t="shared" si="1"/>
        <v>0</v>
      </c>
      <c r="Q28" s="37">
        <f t="shared" si="1"/>
        <v>0</v>
      </c>
      <c r="R28" s="37">
        <f t="shared" si="1"/>
        <v>0</v>
      </c>
      <c r="S28" s="37">
        <f t="shared" si="1"/>
        <v>0</v>
      </c>
      <c r="T28" s="37">
        <f t="shared" si="1"/>
        <v>0</v>
      </c>
      <c r="U28" s="37">
        <f t="shared" si="1"/>
        <v>0</v>
      </c>
      <c r="V28" s="38">
        <f t="shared" si="1"/>
        <v>0</v>
      </c>
    </row>
    <row r="29" spans="1:24" ht="16.5" customHeight="1" thickBot="1" x14ac:dyDescent="0.35">
      <c r="A29" s="235" t="s">
        <v>37</v>
      </c>
      <c r="B29" s="236"/>
      <c r="C29" s="237"/>
      <c r="D29" s="41">
        <f>+D28-E28</f>
        <v>0</v>
      </c>
      <c r="E29" s="42"/>
      <c r="F29" s="41">
        <f>+F28-G28</f>
        <v>0</v>
      </c>
      <c r="G29" s="42"/>
      <c r="H29" s="126"/>
      <c r="I29" s="30"/>
      <c r="J29" s="31"/>
      <c r="K29" s="50"/>
      <c r="L29" s="34"/>
      <c r="M29" s="34"/>
      <c r="N29" s="33"/>
      <c r="O29" s="34"/>
      <c r="P29" s="34"/>
      <c r="Q29" s="34"/>
      <c r="R29" s="34"/>
      <c r="S29" s="34"/>
      <c r="T29" s="73"/>
      <c r="U29" s="73"/>
      <c r="V29" s="35"/>
    </row>
    <row r="30" spans="1:24" ht="51" customHeight="1" x14ac:dyDescent="0.25">
      <c r="D30" s="5"/>
      <c r="E30" s="5"/>
      <c r="F30" s="5"/>
      <c r="I30" s="5"/>
      <c r="J30" s="5"/>
      <c r="K30" s="5"/>
      <c r="L30" s="5"/>
      <c r="M30" s="5"/>
      <c r="N30" s="5"/>
      <c r="O30" s="5"/>
      <c r="P30" s="5"/>
      <c r="Q30" s="5"/>
      <c r="R30" s="5"/>
      <c r="S30" s="5"/>
      <c r="T30" s="5"/>
      <c r="U30" s="5"/>
      <c r="V30" s="5"/>
    </row>
    <row r="31" spans="1:24" x14ac:dyDescent="0.25">
      <c r="B31" s="5" t="s">
        <v>38</v>
      </c>
      <c r="C31" s="5"/>
      <c r="D31" s="5"/>
      <c r="E31" s="5"/>
      <c r="F31" s="5" t="s">
        <v>39</v>
      </c>
      <c r="G31" s="5"/>
      <c r="H31" s="5"/>
      <c r="K31" s="5"/>
      <c r="L31" s="5" t="s">
        <v>40</v>
      </c>
      <c r="M31" s="5"/>
      <c r="O31" s="5"/>
      <c r="P31" s="5"/>
      <c r="Q31" s="5"/>
      <c r="R31" s="5" t="s">
        <v>41</v>
      </c>
      <c r="V31" s="5"/>
    </row>
    <row r="32" spans="1:24" ht="57.75" customHeight="1" x14ac:dyDescent="0.25">
      <c r="B32" s="5" t="s">
        <v>38</v>
      </c>
      <c r="C32" s="1"/>
      <c r="F32" s="5" t="s">
        <v>39</v>
      </c>
      <c r="L32" s="5" t="s">
        <v>40</v>
      </c>
      <c r="M32" s="5"/>
      <c r="O32" s="5"/>
      <c r="P32" s="5"/>
      <c r="Q32" s="5"/>
      <c r="R32" s="5" t="s">
        <v>42</v>
      </c>
    </row>
  </sheetData>
  <sheetProtection algorithmName="SHA-512" hashValue="5viTOkDmZkG20RHmYZt4sMXwjaaQIQBoDahcDwbrdb+JdUZRNLEyqm3+aP+dmgPJ/MV1LZnNMZUtKlevi0dIKg==" saltValue="xrKS/OLyoFVf8dPEzPkuIg==" spinCount="100000" sheet="1" objects="1" scenarios="1"/>
  <mergeCells count="9">
    <mergeCell ref="L1:V1"/>
    <mergeCell ref="A29:C29"/>
    <mergeCell ref="D2:E2"/>
    <mergeCell ref="F2:G2"/>
    <mergeCell ref="A6:C6"/>
    <mergeCell ref="A28:C28"/>
    <mergeCell ref="I1:K1"/>
    <mergeCell ref="D3:E3"/>
    <mergeCell ref="F3:G3"/>
  </mergeCells>
  <pageMargins left="0.74803149606299213" right="0.74803149606299213" top="0.98425196850393704" bottom="0.35433070866141736" header="0.51181102362204722" footer="0.35433070866141736"/>
  <pageSetup paperSize="9" scale="67" fitToHeight="2" orientation="landscape" r:id="rId1"/>
  <headerFooter alignWithMargins="0">
    <oddHeader xml:space="preserve">&amp;C&amp;A
</oddHeader>
    <oddFooter>&amp;Lannande&amp;CSida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32"/>
  <sheetViews>
    <sheetView zoomScale="90" zoomScaleNormal="90" workbookViewId="0">
      <selection activeCell="N18" sqref="N18"/>
    </sheetView>
  </sheetViews>
  <sheetFormatPr defaultColWidth="9.26953125" defaultRowHeight="12.5" x14ac:dyDescent="0.25"/>
  <cols>
    <col min="1" max="1" width="9.81640625" style="2" customWidth="1"/>
    <col min="2" max="2" width="50.7265625" style="1" customWidth="1"/>
    <col min="3" max="3" width="5.453125" style="2" bestFit="1" customWidth="1"/>
    <col min="4" max="5" width="10.26953125" style="1" customWidth="1"/>
    <col min="6" max="22" width="11.26953125" style="1" customWidth="1"/>
    <col min="23" max="23" width="8.7265625" style="1" customWidth="1"/>
    <col min="24" max="24" width="9.26953125" style="2"/>
    <col min="25" max="16384" width="9.26953125" style="1"/>
  </cols>
  <sheetData>
    <row r="1" spans="1:24" ht="13" thickBot="1" x14ac:dyDescent="0.3">
      <c r="A1" s="74"/>
      <c r="B1" s="75"/>
      <c r="C1" s="74"/>
      <c r="D1" s="76"/>
      <c r="E1" s="77"/>
      <c r="F1" s="76"/>
      <c r="G1" s="77"/>
      <c r="H1" s="120"/>
      <c r="I1" s="223" t="s">
        <v>0</v>
      </c>
      <c r="J1" s="224"/>
      <c r="K1" s="225"/>
      <c r="L1" s="226" t="s">
        <v>1</v>
      </c>
      <c r="M1" s="227"/>
      <c r="N1" s="227"/>
      <c r="O1" s="227"/>
      <c r="P1" s="227"/>
      <c r="Q1" s="227"/>
      <c r="R1" s="227"/>
      <c r="S1" s="227"/>
      <c r="T1" s="227"/>
      <c r="U1" s="227"/>
      <c r="V1" s="228"/>
    </row>
    <row r="2" spans="1:24" ht="73.5" customHeight="1" thickBot="1" x14ac:dyDescent="0.3">
      <c r="A2" s="6" t="s">
        <v>2</v>
      </c>
      <c r="B2" s="119" t="str">
        <f>Jan!B2</f>
        <v>XXXX Exempel förening</v>
      </c>
      <c r="C2" s="6" t="s">
        <v>3</v>
      </c>
      <c r="D2" s="238" t="s">
        <v>4</v>
      </c>
      <c r="E2" s="239"/>
      <c r="F2" s="238" t="s">
        <v>5</v>
      </c>
      <c r="G2" s="239"/>
      <c r="H2" s="134" t="str">
        <f>Jan!H2</f>
        <v>Skuld till Regionen</v>
      </c>
      <c r="I2" s="84" t="str">
        <f>+Jan!$I$2</f>
        <v xml:space="preserve">Föreningsram  </v>
      </c>
      <c r="J2" s="79" t="str">
        <f>+Jan!$J$2</f>
        <v>Lokalintäkter</v>
      </c>
      <c r="K2" s="43" t="str">
        <f>+Jan!$K$2</f>
        <v>Övriga intäkter</v>
      </c>
      <c r="L2" s="85" t="str">
        <f>+Jan!$L$2</f>
        <v>Inventarier</v>
      </c>
      <c r="M2" s="86" t="str">
        <f>+Jan!$M$2</f>
        <v>Kontor och lokalkostnader</v>
      </c>
      <c r="N2" s="86" t="str">
        <f>+Jan!$N$2</f>
        <v>Möteskostnad</v>
      </c>
      <c r="O2" s="86" t="str">
        <f>+Jan!$O$2</f>
        <v xml:space="preserve">Förhandling, verksamhet </v>
      </c>
      <c r="P2" s="86" t="str">
        <f>+Jan!$P$2</f>
        <v>Bostadspolitik</v>
      </c>
      <c r="Q2" s="86" t="str">
        <f>+Jan!$Q$2</f>
        <v>Stödja och utveckla lokalt</v>
      </c>
      <c r="R2" s="86" t="str">
        <f>+Jan!$R$2</f>
        <v>Upprätthålla och utveckla demokrati</v>
      </c>
      <c r="S2" s="86" t="str">
        <f>+Jan!$S$2</f>
        <v xml:space="preserve">Arbetsgrupper </v>
      </c>
      <c r="T2" s="86" t="str">
        <f>Jan!T2</f>
        <v xml:space="preserve">Arvode </v>
      </c>
      <c r="U2" s="86" t="str">
        <f>Jan!U2</f>
        <v>Arvode Förhandling</v>
      </c>
      <c r="V2" s="112" t="str">
        <f>+Jan!$V$2</f>
        <v>Övriga Kostnader</v>
      </c>
    </row>
    <row r="3" spans="1:24" ht="13.5" customHeight="1" x14ac:dyDescent="0.25">
      <c r="A3" s="6"/>
      <c r="B3" s="3"/>
      <c r="C3" s="6"/>
      <c r="D3" s="240">
        <f>Jan!D3:E3</f>
        <v>0</v>
      </c>
      <c r="E3" s="241"/>
      <c r="F3" s="240">
        <f>Jan!F3:G3</f>
        <v>0</v>
      </c>
      <c r="G3" s="241"/>
      <c r="H3" s="125"/>
      <c r="I3" s="101">
        <f>Jan!I3</f>
        <v>0</v>
      </c>
      <c r="J3" s="106">
        <f>Jan!J3</f>
        <v>0</v>
      </c>
      <c r="K3" s="102">
        <f>Jan!K3</f>
        <v>0</v>
      </c>
      <c r="L3" s="103">
        <f>Jan!L3</f>
        <v>0</v>
      </c>
      <c r="M3" s="104">
        <f>Jan!M3</f>
        <v>0</v>
      </c>
      <c r="N3" s="104">
        <f>Jan!N3</f>
        <v>0</v>
      </c>
      <c r="O3" s="104">
        <f>Jan!O3</f>
        <v>0</v>
      </c>
      <c r="P3" s="104">
        <f>Jan!P3</f>
        <v>0</v>
      </c>
      <c r="Q3" s="104">
        <f>Jan!Q3</f>
        <v>0</v>
      </c>
      <c r="R3" s="104">
        <f>Jan!R3</f>
        <v>0</v>
      </c>
      <c r="S3" s="104">
        <f>Jan!S3</f>
        <v>0</v>
      </c>
      <c r="T3" s="104">
        <f>Jan!T3</f>
        <v>0</v>
      </c>
      <c r="U3" s="104">
        <f>Jan!U3</f>
        <v>0</v>
      </c>
      <c r="V3" s="105">
        <f>Jan!V3</f>
        <v>0</v>
      </c>
    </row>
    <row r="4" spans="1:24" ht="13" thickBot="1" x14ac:dyDescent="0.3">
      <c r="A4" s="4"/>
      <c r="B4" s="4"/>
      <c r="C4" s="4"/>
      <c r="D4" s="87" t="s">
        <v>21</v>
      </c>
      <c r="E4" s="88" t="s">
        <v>22</v>
      </c>
      <c r="F4" s="87" t="s">
        <v>21</v>
      </c>
      <c r="G4" s="88" t="s">
        <v>22</v>
      </c>
      <c r="H4" s="128" t="str">
        <f>Jan!H4</f>
        <v>+ / -</v>
      </c>
      <c r="I4" s="89" t="s">
        <v>24</v>
      </c>
      <c r="J4" s="90" t="s">
        <v>24</v>
      </c>
      <c r="K4" s="91" t="s">
        <v>24</v>
      </c>
      <c r="L4" s="98" t="s">
        <v>25</v>
      </c>
      <c r="M4" s="94" t="s">
        <v>25</v>
      </c>
      <c r="N4" s="94" t="s">
        <v>25</v>
      </c>
      <c r="O4" s="94" t="s">
        <v>25</v>
      </c>
      <c r="P4" s="94" t="s">
        <v>25</v>
      </c>
      <c r="Q4" s="94" t="s">
        <v>25</v>
      </c>
      <c r="R4" s="94" t="s">
        <v>25</v>
      </c>
      <c r="S4" s="94" t="s">
        <v>25</v>
      </c>
      <c r="T4" s="94" t="s">
        <v>25</v>
      </c>
      <c r="U4" s="94" t="s">
        <v>25</v>
      </c>
      <c r="V4" s="95" t="s">
        <v>25</v>
      </c>
    </row>
    <row r="5" spans="1:24" ht="11.25" customHeight="1" thickBot="1" x14ac:dyDescent="0.3"/>
    <row r="6" spans="1:24" ht="19.5" customHeight="1" thickBot="1" x14ac:dyDescent="0.35">
      <c r="A6" s="245" t="s">
        <v>77</v>
      </c>
      <c r="B6" s="246"/>
      <c r="C6" s="247"/>
      <c r="D6" s="39">
        <f>+Feb!D28</f>
        <v>0</v>
      </c>
      <c r="E6" s="69">
        <f>+Feb!E28</f>
        <v>0</v>
      </c>
      <c r="F6" s="40">
        <f>+Feb!F28</f>
        <v>0</v>
      </c>
      <c r="G6" s="69">
        <f>+Feb!G28</f>
        <v>0</v>
      </c>
      <c r="H6" s="69">
        <f>+Feb!H28</f>
        <v>0</v>
      </c>
      <c r="I6" s="7">
        <f>+Feb!I28</f>
        <v>0</v>
      </c>
      <c r="J6" s="10">
        <f>+Feb!J28</f>
        <v>0</v>
      </c>
      <c r="K6" s="8">
        <f>+Feb!K28</f>
        <v>0</v>
      </c>
      <c r="L6" s="9">
        <f>+Feb!L28</f>
        <v>0</v>
      </c>
      <c r="M6" s="9">
        <f>+Feb!M28</f>
        <v>0</v>
      </c>
      <c r="N6" s="10">
        <f>+Feb!N28</f>
        <v>0</v>
      </c>
      <c r="O6" s="9">
        <f>+Feb!O28</f>
        <v>0</v>
      </c>
      <c r="P6" s="9">
        <f>+Feb!P28</f>
        <v>0</v>
      </c>
      <c r="Q6" s="9">
        <f>+Feb!Q28</f>
        <v>0</v>
      </c>
      <c r="R6" s="9">
        <f>+Feb!R28</f>
        <v>0</v>
      </c>
      <c r="S6" s="9">
        <f>+Feb!S28</f>
        <v>0</v>
      </c>
      <c r="T6" s="9">
        <f>+Feb!T28</f>
        <v>0</v>
      </c>
      <c r="U6" s="9">
        <f>+Feb!U28</f>
        <v>0</v>
      </c>
      <c r="V6" s="8">
        <f>+Feb!V28</f>
        <v>0</v>
      </c>
      <c r="X6" s="2" t="s">
        <v>28</v>
      </c>
    </row>
    <row r="7" spans="1:24" ht="19.5" customHeight="1" x14ac:dyDescent="0.3">
      <c r="A7" s="205"/>
      <c r="B7" s="12"/>
      <c r="C7" s="14"/>
      <c r="D7" s="15"/>
      <c r="E7" s="63"/>
      <c r="F7" s="17"/>
      <c r="G7" s="67"/>
      <c r="H7" s="123"/>
      <c r="I7" s="18"/>
      <c r="J7" s="15"/>
      <c r="K7" s="16"/>
      <c r="L7" s="18"/>
      <c r="M7" s="18"/>
      <c r="N7" s="18"/>
      <c r="O7" s="18"/>
      <c r="P7" s="18"/>
      <c r="Q7" s="18"/>
      <c r="R7" s="18"/>
      <c r="S7" s="18"/>
      <c r="T7" s="18"/>
      <c r="U7" s="18"/>
      <c r="V7" s="18"/>
      <c r="X7" s="11">
        <f>+D7+F7+L7+M7+N7+O7+P7+Q7+R7+S7+T7+U7+V7-E7-G7-I7-J7-K7+H7</f>
        <v>0</v>
      </c>
    </row>
    <row r="8" spans="1:24" ht="19.5" customHeight="1" x14ac:dyDescent="0.3">
      <c r="A8" s="205"/>
      <c r="B8" s="20"/>
      <c r="C8" s="21"/>
      <c r="D8" s="15"/>
      <c r="E8" s="63"/>
      <c r="F8" s="17"/>
      <c r="G8" s="67"/>
      <c r="H8" s="123"/>
      <c r="I8" s="18"/>
      <c r="J8" s="15"/>
      <c r="K8" s="16"/>
      <c r="L8" s="19"/>
      <c r="M8" s="19"/>
      <c r="N8" s="15"/>
      <c r="O8" s="19"/>
      <c r="P8" s="19"/>
      <c r="Q8" s="19"/>
      <c r="R8" s="19"/>
      <c r="S8" s="19"/>
      <c r="T8" s="71"/>
      <c r="U8" s="71"/>
      <c r="V8" s="16"/>
      <c r="X8" s="11">
        <f t="shared" ref="X8:X27" si="0">+D8+F8+L8+M8+N8+O8+P8+Q8+R8+S8+T8+U8+V8-E8-G8-I8-J8-K8+H8</f>
        <v>0</v>
      </c>
    </row>
    <row r="9" spans="1:24" ht="19.5" customHeight="1" x14ac:dyDescent="0.3">
      <c r="A9" s="205"/>
      <c r="B9" s="13"/>
      <c r="C9" s="22"/>
      <c r="D9" s="23"/>
      <c r="E9" s="64"/>
      <c r="F9" s="25"/>
      <c r="G9" s="65"/>
      <c r="H9" s="124"/>
      <c r="I9" s="26"/>
      <c r="J9" s="23"/>
      <c r="K9" s="24"/>
      <c r="L9" s="27"/>
      <c r="M9" s="27"/>
      <c r="N9" s="23"/>
      <c r="O9" s="27"/>
      <c r="P9" s="27"/>
      <c r="Q9" s="27"/>
      <c r="R9" s="27"/>
      <c r="S9" s="27"/>
      <c r="T9" s="72"/>
      <c r="U9" s="72"/>
      <c r="V9" s="24"/>
      <c r="X9" s="11">
        <f t="shared" si="0"/>
        <v>0</v>
      </c>
    </row>
    <row r="10" spans="1:24" ht="19.5" customHeight="1" x14ac:dyDescent="0.3">
      <c r="A10" s="205"/>
      <c r="B10" s="13"/>
      <c r="C10" s="22"/>
      <c r="D10" s="15"/>
      <c r="E10" s="63"/>
      <c r="F10" s="17"/>
      <c r="G10" s="67"/>
      <c r="H10" s="123"/>
      <c r="I10" s="18"/>
      <c r="J10" s="15"/>
      <c r="K10" s="16"/>
      <c r="L10" s="19"/>
      <c r="M10" s="19"/>
      <c r="N10" s="15"/>
      <c r="O10" s="19"/>
      <c r="P10" s="19"/>
      <c r="Q10" s="19"/>
      <c r="R10" s="19"/>
      <c r="S10" s="19"/>
      <c r="T10" s="71"/>
      <c r="U10" s="71"/>
      <c r="V10" s="16"/>
      <c r="X10" s="11">
        <f t="shared" si="0"/>
        <v>0</v>
      </c>
    </row>
    <row r="11" spans="1:24" ht="19.5" customHeight="1" x14ac:dyDescent="0.3">
      <c r="A11" s="205"/>
      <c r="B11" s="13"/>
      <c r="C11" s="22"/>
      <c r="D11" s="15"/>
      <c r="E11" s="63"/>
      <c r="F11" s="17"/>
      <c r="G11" s="67"/>
      <c r="H11" s="123"/>
      <c r="I11" s="18"/>
      <c r="J11" s="15"/>
      <c r="K11" s="16"/>
      <c r="L11" s="19"/>
      <c r="M11" s="19"/>
      <c r="N11" s="15"/>
      <c r="O11" s="19"/>
      <c r="P11" s="19"/>
      <c r="Q11" s="19"/>
      <c r="R11" s="19"/>
      <c r="S11" s="19"/>
      <c r="T11" s="71"/>
      <c r="U11" s="71"/>
      <c r="V11" s="16"/>
      <c r="X11" s="11">
        <f t="shared" si="0"/>
        <v>0</v>
      </c>
    </row>
    <row r="12" spans="1:24" ht="19.5" customHeight="1" x14ac:dyDescent="0.3">
      <c r="A12" s="205"/>
      <c r="B12" s="13"/>
      <c r="C12" s="22"/>
      <c r="D12" s="23"/>
      <c r="E12" s="64"/>
      <c r="F12" s="25"/>
      <c r="G12" s="65"/>
      <c r="H12" s="124"/>
      <c r="I12" s="26"/>
      <c r="J12" s="23"/>
      <c r="K12" s="24"/>
      <c r="L12" s="27"/>
      <c r="M12" s="27"/>
      <c r="N12" s="23"/>
      <c r="O12" s="27"/>
      <c r="P12" s="27"/>
      <c r="Q12" s="27"/>
      <c r="R12" s="27"/>
      <c r="S12" s="27"/>
      <c r="T12" s="72"/>
      <c r="U12" s="72"/>
      <c r="V12" s="24"/>
      <c r="X12" s="11">
        <f t="shared" si="0"/>
        <v>0</v>
      </c>
    </row>
    <row r="13" spans="1:24" ht="19.5" customHeight="1" x14ac:dyDescent="0.3">
      <c r="A13" s="205"/>
      <c r="B13" s="13"/>
      <c r="C13" s="22"/>
      <c r="D13" s="23"/>
      <c r="E13" s="64"/>
      <c r="F13" s="25"/>
      <c r="G13" s="65"/>
      <c r="H13" s="124"/>
      <c r="I13" s="26"/>
      <c r="J13" s="23"/>
      <c r="K13" s="24"/>
      <c r="L13" s="27"/>
      <c r="M13" s="27"/>
      <c r="N13" s="23"/>
      <c r="O13" s="27"/>
      <c r="P13" s="27"/>
      <c r="Q13" s="27"/>
      <c r="R13" s="27"/>
      <c r="S13" s="27"/>
      <c r="T13" s="72"/>
      <c r="U13" s="72"/>
      <c r="V13" s="24"/>
      <c r="X13" s="11">
        <f t="shared" si="0"/>
        <v>0</v>
      </c>
    </row>
    <row r="14" spans="1:24" ht="19.5" customHeight="1" x14ac:dyDescent="0.3">
      <c r="A14" s="205"/>
      <c r="B14" s="13"/>
      <c r="C14" s="22"/>
      <c r="D14" s="23"/>
      <c r="E14" s="64"/>
      <c r="F14" s="25"/>
      <c r="G14" s="65"/>
      <c r="H14" s="124"/>
      <c r="I14" s="26"/>
      <c r="J14" s="23"/>
      <c r="K14" s="24"/>
      <c r="L14" s="27"/>
      <c r="M14" s="27"/>
      <c r="N14" s="23"/>
      <c r="O14" s="27"/>
      <c r="P14" s="27"/>
      <c r="Q14" s="27"/>
      <c r="R14" s="27"/>
      <c r="S14" s="27"/>
      <c r="T14" s="72"/>
      <c r="U14" s="72"/>
      <c r="V14" s="24"/>
      <c r="X14" s="11">
        <f t="shared" si="0"/>
        <v>0</v>
      </c>
    </row>
    <row r="15" spans="1:24" ht="19.5" customHeight="1" x14ac:dyDescent="0.3">
      <c r="A15" s="205"/>
      <c r="B15" s="13"/>
      <c r="C15" s="22"/>
      <c r="D15" s="23"/>
      <c r="E15" s="64"/>
      <c r="F15" s="25"/>
      <c r="G15" s="65"/>
      <c r="H15" s="124"/>
      <c r="I15" s="26"/>
      <c r="J15" s="23"/>
      <c r="K15" s="24"/>
      <c r="L15" s="27"/>
      <c r="M15" s="27"/>
      <c r="N15" s="23"/>
      <c r="O15" s="27"/>
      <c r="P15" s="27"/>
      <c r="Q15" s="27"/>
      <c r="R15" s="27"/>
      <c r="S15" s="27"/>
      <c r="T15" s="72"/>
      <c r="U15" s="72"/>
      <c r="V15" s="24"/>
      <c r="X15" s="11">
        <f t="shared" si="0"/>
        <v>0</v>
      </c>
    </row>
    <row r="16" spans="1:24" ht="19.5" customHeight="1" x14ac:dyDescent="0.3">
      <c r="A16" s="205"/>
      <c r="B16" s="13"/>
      <c r="C16" s="22"/>
      <c r="D16" s="23"/>
      <c r="E16" s="64"/>
      <c r="F16" s="25"/>
      <c r="G16" s="65"/>
      <c r="H16" s="124"/>
      <c r="I16" s="26"/>
      <c r="J16" s="23"/>
      <c r="K16" s="24"/>
      <c r="L16" s="27"/>
      <c r="M16" s="27"/>
      <c r="N16" s="23"/>
      <c r="O16" s="27"/>
      <c r="P16" s="27"/>
      <c r="Q16" s="27"/>
      <c r="R16" s="27"/>
      <c r="S16" s="27"/>
      <c r="T16" s="72"/>
      <c r="U16" s="72"/>
      <c r="V16" s="24"/>
      <c r="X16" s="11">
        <f t="shared" si="0"/>
        <v>0</v>
      </c>
    </row>
    <row r="17" spans="1:24" ht="19.5" customHeight="1" x14ac:dyDescent="0.3">
      <c r="A17" s="205"/>
      <c r="B17" s="13"/>
      <c r="C17" s="22"/>
      <c r="D17" s="23"/>
      <c r="E17" s="64"/>
      <c r="F17" s="25"/>
      <c r="G17" s="65"/>
      <c r="H17" s="124"/>
      <c r="I17" s="26"/>
      <c r="J17" s="23"/>
      <c r="K17" s="24"/>
      <c r="L17" s="27"/>
      <c r="M17" s="27"/>
      <c r="N17" s="23"/>
      <c r="O17" s="27"/>
      <c r="P17" s="27"/>
      <c r="Q17" s="27"/>
      <c r="R17" s="27"/>
      <c r="S17" s="27"/>
      <c r="T17" s="72"/>
      <c r="U17" s="72"/>
      <c r="V17" s="24"/>
      <c r="X17" s="11">
        <f t="shared" si="0"/>
        <v>0</v>
      </c>
    </row>
    <row r="18" spans="1:24" ht="19.5" customHeight="1" x14ac:dyDescent="0.3">
      <c r="A18" s="205"/>
      <c r="B18" s="13"/>
      <c r="C18" s="22"/>
      <c r="D18" s="23"/>
      <c r="E18" s="64"/>
      <c r="F18" s="25"/>
      <c r="G18" s="65"/>
      <c r="H18" s="124"/>
      <c r="I18" s="26"/>
      <c r="J18" s="23"/>
      <c r="K18" s="24"/>
      <c r="L18" s="27"/>
      <c r="M18" s="27"/>
      <c r="N18" s="23"/>
      <c r="O18" s="27"/>
      <c r="P18" s="27"/>
      <c r="Q18" s="27"/>
      <c r="R18" s="27"/>
      <c r="S18" s="27"/>
      <c r="T18" s="72"/>
      <c r="U18" s="72"/>
      <c r="V18" s="24"/>
      <c r="X18" s="11">
        <f t="shared" si="0"/>
        <v>0</v>
      </c>
    </row>
    <row r="19" spans="1:24" ht="19.5" customHeight="1" x14ac:dyDescent="0.3">
      <c r="A19" s="205"/>
      <c r="B19" s="13"/>
      <c r="C19" s="22"/>
      <c r="D19" s="23"/>
      <c r="E19" s="65"/>
      <c r="F19" s="25"/>
      <c r="G19" s="65"/>
      <c r="H19" s="124"/>
      <c r="I19" s="26"/>
      <c r="J19" s="23"/>
      <c r="K19" s="24"/>
      <c r="L19" s="27"/>
      <c r="M19" s="27"/>
      <c r="N19" s="23"/>
      <c r="O19" s="27"/>
      <c r="P19" s="27"/>
      <c r="Q19" s="27"/>
      <c r="R19" s="27"/>
      <c r="S19" s="27"/>
      <c r="T19" s="72"/>
      <c r="U19" s="72"/>
      <c r="V19" s="24"/>
      <c r="X19" s="11">
        <f t="shared" si="0"/>
        <v>0</v>
      </c>
    </row>
    <row r="20" spans="1:24" ht="19.5" customHeight="1" x14ac:dyDescent="0.3">
      <c r="A20" s="205"/>
      <c r="B20" s="13"/>
      <c r="C20" s="22"/>
      <c r="D20" s="23"/>
      <c r="E20" s="64"/>
      <c r="F20" s="25"/>
      <c r="G20" s="65"/>
      <c r="H20" s="124"/>
      <c r="I20" s="26"/>
      <c r="J20" s="23"/>
      <c r="K20" s="24"/>
      <c r="L20" s="27"/>
      <c r="M20" s="27"/>
      <c r="N20" s="23"/>
      <c r="O20" s="27"/>
      <c r="P20" s="27"/>
      <c r="Q20" s="27"/>
      <c r="R20" s="27"/>
      <c r="S20" s="27"/>
      <c r="T20" s="72"/>
      <c r="U20" s="72"/>
      <c r="V20" s="24"/>
      <c r="X20" s="11">
        <f t="shared" si="0"/>
        <v>0</v>
      </c>
    </row>
    <row r="21" spans="1:24" ht="19.5" customHeight="1" x14ac:dyDescent="0.3">
      <c r="A21" s="205"/>
      <c r="B21" s="13"/>
      <c r="C21" s="22"/>
      <c r="D21" s="23"/>
      <c r="E21" s="64"/>
      <c r="F21" s="25"/>
      <c r="G21" s="65"/>
      <c r="H21" s="124"/>
      <c r="I21" s="26"/>
      <c r="J21" s="23"/>
      <c r="K21" s="24"/>
      <c r="L21" s="27"/>
      <c r="M21" s="27"/>
      <c r="N21" s="23"/>
      <c r="O21" s="27"/>
      <c r="P21" s="27"/>
      <c r="Q21" s="27"/>
      <c r="R21" s="27"/>
      <c r="S21" s="27"/>
      <c r="T21" s="72"/>
      <c r="U21" s="72"/>
      <c r="V21" s="24"/>
      <c r="X21" s="11">
        <f t="shared" si="0"/>
        <v>0</v>
      </c>
    </row>
    <row r="22" spans="1:24" ht="19.5" customHeight="1" x14ac:dyDescent="0.3">
      <c r="A22" s="205"/>
      <c r="B22" s="13"/>
      <c r="C22" s="22"/>
      <c r="D22" s="23"/>
      <c r="E22" s="64"/>
      <c r="F22" s="25"/>
      <c r="G22" s="65"/>
      <c r="H22" s="124"/>
      <c r="I22" s="26"/>
      <c r="J22" s="23"/>
      <c r="K22" s="24"/>
      <c r="L22" s="27"/>
      <c r="M22" s="27"/>
      <c r="N22" s="23"/>
      <c r="O22" s="27"/>
      <c r="P22" s="27"/>
      <c r="Q22" s="27"/>
      <c r="R22" s="27"/>
      <c r="S22" s="27"/>
      <c r="T22" s="72"/>
      <c r="U22" s="72"/>
      <c r="V22" s="24"/>
      <c r="X22" s="11">
        <f t="shared" si="0"/>
        <v>0</v>
      </c>
    </row>
    <row r="23" spans="1:24" ht="19.5" customHeight="1" x14ac:dyDescent="0.3">
      <c r="A23" s="205"/>
      <c r="B23" s="13"/>
      <c r="C23" s="22"/>
      <c r="D23" s="23"/>
      <c r="E23" s="64"/>
      <c r="F23" s="25"/>
      <c r="G23" s="65"/>
      <c r="H23" s="124"/>
      <c r="I23" s="26"/>
      <c r="J23" s="23"/>
      <c r="K23" s="24"/>
      <c r="L23" s="27"/>
      <c r="M23" s="27"/>
      <c r="N23" s="23"/>
      <c r="O23" s="27"/>
      <c r="P23" s="27"/>
      <c r="Q23" s="27"/>
      <c r="R23" s="27"/>
      <c r="S23" s="27"/>
      <c r="T23" s="72"/>
      <c r="U23" s="72"/>
      <c r="V23" s="24"/>
      <c r="X23" s="11">
        <f t="shared" si="0"/>
        <v>0</v>
      </c>
    </row>
    <row r="24" spans="1:24" ht="19.5" customHeight="1" x14ac:dyDescent="0.3">
      <c r="A24" s="205"/>
      <c r="B24" s="13"/>
      <c r="C24" s="22"/>
      <c r="D24" s="23"/>
      <c r="E24" s="64"/>
      <c r="F24" s="25"/>
      <c r="G24" s="65"/>
      <c r="H24" s="124"/>
      <c r="I24" s="26"/>
      <c r="J24" s="23"/>
      <c r="K24" s="24"/>
      <c r="L24" s="27"/>
      <c r="M24" s="27"/>
      <c r="N24" s="23"/>
      <c r="O24" s="27"/>
      <c r="P24" s="27"/>
      <c r="Q24" s="27"/>
      <c r="R24" s="27"/>
      <c r="S24" s="27"/>
      <c r="T24" s="72"/>
      <c r="U24" s="72"/>
      <c r="V24" s="24"/>
      <c r="X24" s="11">
        <f t="shared" si="0"/>
        <v>0</v>
      </c>
    </row>
    <row r="25" spans="1:24" ht="19.5" customHeight="1" x14ac:dyDescent="0.3">
      <c r="A25" s="205"/>
      <c r="B25" s="13"/>
      <c r="C25" s="22"/>
      <c r="D25" s="23"/>
      <c r="E25" s="64"/>
      <c r="F25" s="25"/>
      <c r="G25" s="65"/>
      <c r="H25" s="124"/>
      <c r="I25" s="26"/>
      <c r="J25" s="23"/>
      <c r="K25" s="24"/>
      <c r="L25" s="27"/>
      <c r="M25" s="27"/>
      <c r="N25" s="23"/>
      <c r="O25" s="27"/>
      <c r="P25" s="27"/>
      <c r="Q25" s="27"/>
      <c r="R25" s="27"/>
      <c r="S25" s="27"/>
      <c r="T25" s="72"/>
      <c r="U25" s="72"/>
      <c r="V25" s="24"/>
      <c r="X25" s="11">
        <f t="shared" si="0"/>
        <v>0</v>
      </c>
    </row>
    <row r="26" spans="1:24" ht="19.5" customHeight="1" x14ac:dyDescent="0.3">
      <c r="A26" s="205"/>
      <c r="B26" s="13"/>
      <c r="C26" s="22"/>
      <c r="D26" s="23"/>
      <c r="E26" s="64"/>
      <c r="F26" s="25"/>
      <c r="G26" s="65"/>
      <c r="H26" s="124"/>
      <c r="I26" s="26"/>
      <c r="J26" s="23"/>
      <c r="K26" s="24"/>
      <c r="L26" s="27"/>
      <c r="M26" s="27"/>
      <c r="N26" s="23"/>
      <c r="O26" s="27"/>
      <c r="P26" s="27"/>
      <c r="Q26" s="27"/>
      <c r="R26" s="27"/>
      <c r="S26" s="27"/>
      <c r="T26" s="72"/>
      <c r="U26" s="72"/>
      <c r="V26" s="24"/>
      <c r="X26" s="11">
        <f t="shared" si="0"/>
        <v>0</v>
      </c>
    </row>
    <row r="27" spans="1:24" ht="19.5" customHeight="1" thickBot="1" x14ac:dyDescent="0.35">
      <c r="A27" s="205"/>
      <c r="B27" s="13"/>
      <c r="C27" s="22"/>
      <c r="D27" s="23"/>
      <c r="E27" s="64"/>
      <c r="F27" s="25"/>
      <c r="G27" s="65"/>
      <c r="H27" s="124"/>
      <c r="I27" s="26"/>
      <c r="J27" s="23"/>
      <c r="K27" s="24"/>
      <c r="L27" s="27"/>
      <c r="M27" s="27"/>
      <c r="N27" s="23"/>
      <c r="O27" s="27"/>
      <c r="P27" s="27"/>
      <c r="Q27" s="27"/>
      <c r="R27" s="27"/>
      <c r="S27" s="27"/>
      <c r="T27" s="72"/>
      <c r="U27" s="72"/>
      <c r="V27" s="24"/>
      <c r="X27" s="11">
        <f t="shared" si="0"/>
        <v>0</v>
      </c>
    </row>
    <row r="28" spans="1:24" ht="19.5" customHeight="1" thickBot="1" x14ac:dyDescent="0.3">
      <c r="A28" s="232" t="s">
        <v>80</v>
      </c>
      <c r="B28" s="233"/>
      <c r="C28" s="234"/>
      <c r="D28" s="10">
        <f>SUM(D6:D27)</f>
        <v>0</v>
      </c>
      <c r="E28" s="66">
        <f t="shared" ref="E28:V28" si="1">SUM(E6:E27)</f>
        <v>0</v>
      </c>
      <c r="F28" s="7">
        <f t="shared" si="1"/>
        <v>0</v>
      </c>
      <c r="G28" s="66">
        <f t="shared" si="1"/>
        <v>0</v>
      </c>
      <c r="H28" s="131">
        <f t="shared" si="1"/>
        <v>0</v>
      </c>
      <c r="I28" s="30">
        <f t="shared" si="1"/>
        <v>0</v>
      </c>
      <c r="J28" s="32">
        <f t="shared" si="1"/>
        <v>0</v>
      </c>
      <c r="K28" s="50">
        <f t="shared" si="1"/>
        <v>0</v>
      </c>
      <c r="L28" s="37">
        <f t="shared" si="1"/>
        <v>0</v>
      </c>
      <c r="M28" s="37">
        <f t="shared" si="1"/>
        <v>0</v>
      </c>
      <c r="N28" s="46">
        <f t="shared" si="1"/>
        <v>0</v>
      </c>
      <c r="O28" s="37">
        <f t="shared" si="1"/>
        <v>0</v>
      </c>
      <c r="P28" s="37">
        <f t="shared" si="1"/>
        <v>0</v>
      </c>
      <c r="Q28" s="37">
        <f t="shared" si="1"/>
        <v>0</v>
      </c>
      <c r="R28" s="37">
        <f t="shared" si="1"/>
        <v>0</v>
      </c>
      <c r="S28" s="37">
        <f t="shared" si="1"/>
        <v>0</v>
      </c>
      <c r="T28" s="37">
        <f t="shared" si="1"/>
        <v>0</v>
      </c>
      <c r="U28" s="37">
        <f t="shared" si="1"/>
        <v>0</v>
      </c>
      <c r="V28" s="38">
        <f t="shared" si="1"/>
        <v>0</v>
      </c>
    </row>
    <row r="29" spans="1:24" ht="16.5" customHeight="1" thickBot="1" x14ac:dyDescent="0.35">
      <c r="A29" s="235" t="s">
        <v>37</v>
      </c>
      <c r="B29" s="236"/>
      <c r="C29" s="237"/>
      <c r="D29" s="41">
        <f>+D28-E28</f>
        <v>0</v>
      </c>
      <c r="E29" s="42"/>
      <c r="F29" s="41">
        <f>+F28-G28</f>
        <v>0</v>
      </c>
      <c r="G29" s="42"/>
      <c r="H29" s="126"/>
      <c r="I29" s="30"/>
      <c r="J29" s="31"/>
      <c r="K29" s="50"/>
      <c r="L29" s="34"/>
      <c r="M29" s="34"/>
      <c r="N29" s="47"/>
      <c r="O29" s="34"/>
      <c r="P29" s="34"/>
      <c r="Q29" s="34"/>
      <c r="R29" s="34"/>
      <c r="S29" s="34"/>
      <c r="T29" s="73"/>
      <c r="U29" s="73"/>
      <c r="V29" s="35"/>
    </row>
    <row r="30" spans="1:24" ht="51" customHeight="1" x14ac:dyDescent="0.25">
      <c r="D30" s="5"/>
      <c r="E30" s="5"/>
      <c r="F30" s="5"/>
      <c r="I30" s="5"/>
      <c r="J30" s="5"/>
      <c r="K30" s="5"/>
      <c r="L30" s="5"/>
      <c r="M30" s="5"/>
      <c r="N30" s="5"/>
      <c r="O30" s="5"/>
      <c r="P30" s="5"/>
      <c r="Q30" s="5"/>
      <c r="R30" s="5"/>
      <c r="S30" s="5"/>
      <c r="T30" s="5"/>
      <c r="U30" s="5"/>
      <c r="V30" s="5"/>
    </row>
    <row r="31" spans="1:24" x14ac:dyDescent="0.25">
      <c r="B31" s="5" t="s">
        <v>38</v>
      </c>
      <c r="C31" s="5"/>
      <c r="D31" s="5"/>
      <c r="E31" s="5"/>
      <c r="F31" s="5" t="s">
        <v>39</v>
      </c>
      <c r="G31" s="5"/>
      <c r="H31" s="5"/>
      <c r="K31" s="5"/>
      <c r="L31" s="5" t="s">
        <v>40</v>
      </c>
      <c r="M31" s="5"/>
      <c r="O31" s="5"/>
      <c r="P31" s="5"/>
      <c r="Q31" s="5"/>
      <c r="R31" s="5" t="s">
        <v>41</v>
      </c>
      <c r="V31" s="5"/>
    </row>
    <row r="32" spans="1:24" ht="57.75" customHeight="1" x14ac:dyDescent="0.25">
      <c r="B32" s="5" t="s">
        <v>38</v>
      </c>
      <c r="C32" s="1"/>
      <c r="F32" s="5" t="s">
        <v>39</v>
      </c>
      <c r="L32" s="5" t="s">
        <v>40</v>
      </c>
      <c r="M32" s="5"/>
      <c r="O32" s="5"/>
      <c r="P32" s="5"/>
      <c r="Q32" s="5"/>
      <c r="R32" s="5" t="s">
        <v>42</v>
      </c>
    </row>
  </sheetData>
  <sheetProtection algorithmName="SHA-512" hashValue="ooC/P+WG76QX2Fqz4SqqlsB+caNWISxGEYko/E/Bq3y3tO9jIUlcfMKbz5VTPpwmqqaRUQaE5s5i+vOWMt9DAQ==" saltValue="5UtdKo444ECkY9x4EKc5mA==" spinCount="100000" sheet="1" objects="1" scenarios="1"/>
  <mergeCells count="9">
    <mergeCell ref="L1:V1"/>
    <mergeCell ref="A29:C29"/>
    <mergeCell ref="D2:E2"/>
    <mergeCell ref="F2:G2"/>
    <mergeCell ref="A6:C6"/>
    <mergeCell ref="A28:C28"/>
    <mergeCell ref="I1:K1"/>
    <mergeCell ref="D3:E3"/>
    <mergeCell ref="F3:G3"/>
  </mergeCells>
  <pageMargins left="0.74803149606299213" right="0.74803149606299213" top="0.98425196850393704" bottom="0.35433070866141736" header="0.51181102362204722" footer="0.35433070866141736"/>
  <pageSetup paperSize="9" scale="67" fitToHeight="2" orientation="landscape" r:id="rId1"/>
  <headerFooter alignWithMargins="0">
    <oddHeader xml:space="preserve">&amp;C&amp;A
</oddHeader>
    <oddFooter>&amp;Lannande&amp;CSida &amp;P&amp;R&amp;D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32"/>
  <sheetViews>
    <sheetView zoomScale="90" zoomScaleNormal="90" workbookViewId="0">
      <selection activeCell="B20" sqref="B20"/>
    </sheetView>
  </sheetViews>
  <sheetFormatPr defaultColWidth="9.26953125" defaultRowHeight="12.5" x14ac:dyDescent="0.25"/>
  <cols>
    <col min="1" max="1" width="9.1796875" style="2" customWidth="1"/>
    <col min="2" max="2" width="50.7265625" style="1" customWidth="1"/>
    <col min="3" max="3" width="5.453125" style="2" bestFit="1" customWidth="1"/>
    <col min="4" max="5" width="10.26953125" style="1" customWidth="1"/>
    <col min="6" max="22" width="11.26953125" style="1" customWidth="1"/>
    <col min="23" max="23" width="8.7265625" style="1" customWidth="1"/>
    <col min="24" max="24" width="9.26953125" style="2"/>
    <col min="25" max="16384" width="9.26953125" style="1"/>
  </cols>
  <sheetData>
    <row r="1" spans="1:24" ht="13" thickBot="1" x14ac:dyDescent="0.3">
      <c r="A1" s="74"/>
      <c r="B1" s="75"/>
      <c r="C1" s="74"/>
      <c r="D1" s="76"/>
      <c r="E1" s="77"/>
      <c r="F1" s="76"/>
      <c r="G1" s="77"/>
      <c r="H1" s="120"/>
      <c r="I1" s="223" t="s">
        <v>0</v>
      </c>
      <c r="J1" s="224"/>
      <c r="K1" s="225"/>
      <c r="L1" s="226" t="s">
        <v>1</v>
      </c>
      <c r="M1" s="227"/>
      <c r="N1" s="227"/>
      <c r="O1" s="227"/>
      <c r="P1" s="227"/>
      <c r="Q1" s="227"/>
      <c r="R1" s="227"/>
      <c r="S1" s="227"/>
      <c r="T1" s="227"/>
      <c r="U1" s="227"/>
      <c r="V1" s="228"/>
    </row>
    <row r="2" spans="1:24" ht="73.5" customHeight="1" thickBot="1" x14ac:dyDescent="0.3">
      <c r="A2" s="6" t="s">
        <v>2</v>
      </c>
      <c r="B2" s="118" t="str">
        <f>Jan!B2</f>
        <v>XXXX Exempel förening</v>
      </c>
      <c r="C2" s="6" t="s">
        <v>3</v>
      </c>
      <c r="D2" s="238" t="s">
        <v>4</v>
      </c>
      <c r="E2" s="239"/>
      <c r="F2" s="238" t="s">
        <v>5</v>
      </c>
      <c r="G2" s="239"/>
      <c r="H2" s="134" t="str">
        <f>Jan!H2</f>
        <v>Skuld till Regionen</v>
      </c>
      <c r="I2" s="84" t="str">
        <f>+Jan!$I$2</f>
        <v xml:space="preserve">Föreningsram  </v>
      </c>
      <c r="J2" s="79" t="str">
        <f>+Jan!$J$2</f>
        <v>Lokalintäkter</v>
      </c>
      <c r="K2" s="43" t="str">
        <f>+Jan!$K$2</f>
        <v>Övriga intäkter</v>
      </c>
      <c r="L2" s="85" t="str">
        <f>+Jan!$L$2</f>
        <v>Inventarier</v>
      </c>
      <c r="M2" s="86" t="str">
        <f>+Jan!$M$2</f>
        <v>Kontor och lokalkostnader</v>
      </c>
      <c r="N2" s="86" t="str">
        <f>+Jan!$N$2</f>
        <v>Möteskostnad</v>
      </c>
      <c r="O2" s="86" t="str">
        <f>+Jan!$O$2</f>
        <v xml:space="preserve">Förhandling, verksamhet </v>
      </c>
      <c r="P2" s="86" t="str">
        <f>+Jan!$P$2</f>
        <v>Bostadspolitik</v>
      </c>
      <c r="Q2" s="86" t="str">
        <f>+Jan!$Q$2</f>
        <v>Stödja och utveckla lokalt</v>
      </c>
      <c r="R2" s="86" t="str">
        <f>+Jan!$R$2</f>
        <v>Upprätthålla och utveckla demokrati</v>
      </c>
      <c r="S2" s="86" t="str">
        <f>+Jan!$S$2</f>
        <v xml:space="preserve">Arbetsgrupper </v>
      </c>
      <c r="T2" s="82" t="str">
        <f>Jan!T2</f>
        <v xml:space="preserve">Arvode </v>
      </c>
      <c r="U2" s="82" t="str">
        <f>Jan!U2</f>
        <v>Arvode Förhandling</v>
      </c>
      <c r="V2" s="112" t="str">
        <f>+Jan!$V$2</f>
        <v>Övriga Kostnader</v>
      </c>
    </row>
    <row r="3" spans="1:24" ht="13.5" customHeight="1" x14ac:dyDescent="0.25">
      <c r="A3" s="6"/>
      <c r="B3" s="3"/>
      <c r="C3" s="6"/>
      <c r="D3" s="240">
        <f>Jan!D3:E3</f>
        <v>0</v>
      </c>
      <c r="E3" s="241"/>
      <c r="F3" s="240">
        <f>Jan!F3:G3</f>
        <v>0</v>
      </c>
      <c r="G3" s="241"/>
      <c r="H3" s="125"/>
      <c r="I3" s="101">
        <f>Jan!I3</f>
        <v>0</v>
      </c>
      <c r="J3" s="106">
        <f>Jan!J3</f>
        <v>0</v>
      </c>
      <c r="K3" s="102">
        <f>Jan!K3</f>
        <v>0</v>
      </c>
      <c r="L3" s="103">
        <f>Jan!L3</f>
        <v>0</v>
      </c>
      <c r="M3" s="104">
        <f>Jan!M3</f>
        <v>0</v>
      </c>
      <c r="N3" s="104">
        <f>Jan!N3</f>
        <v>0</v>
      </c>
      <c r="O3" s="104">
        <f>Jan!O3</f>
        <v>0</v>
      </c>
      <c r="P3" s="104">
        <f>Jan!P3</f>
        <v>0</v>
      </c>
      <c r="Q3" s="104">
        <f>Jan!Q3</f>
        <v>0</v>
      </c>
      <c r="R3" s="104">
        <f>Jan!R3</f>
        <v>0</v>
      </c>
      <c r="S3" s="104">
        <f>Jan!S3</f>
        <v>0</v>
      </c>
      <c r="T3" s="104">
        <f>Jan!T3</f>
        <v>0</v>
      </c>
      <c r="U3" s="104">
        <f>Jan!U3</f>
        <v>0</v>
      </c>
      <c r="V3" s="105">
        <f>Jan!V3</f>
        <v>0</v>
      </c>
    </row>
    <row r="4" spans="1:24" ht="13" thickBot="1" x14ac:dyDescent="0.3">
      <c r="A4" s="4"/>
      <c r="B4" s="4"/>
      <c r="C4" s="4"/>
      <c r="D4" s="87" t="s">
        <v>21</v>
      </c>
      <c r="E4" s="88" t="s">
        <v>22</v>
      </c>
      <c r="F4" s="87" t="s">
        <v>21</v>
      </c>
      <c r="G4" s="88" t="s">
        <v>22</v>
      </c>
      <c r="H4" s="128" t="str">
        <f>Jan!H4</f>
        <v>+ / -</v>
      </c>
      <c r="I4" s="89" t="s">
        <v>24</v>
      </c>
      <c r="J4" s="90" t="s">
        <v>24</v>
      </c>
      <c r="K4" s="91" t="s">
        <v>24</v>
      </c>
      <c r="L4" s="98" t="s">
        <v>25</v>
      </c>
      <c r="M4" s="94" t="s">
        <v>25</v>
      </c>
      <c r="N4" s="94" t="s">
        <v>25</v>
      </c>
      <c r="O4" s="94" t="s">
        <v>25</v>
      </c>
      <c r="P4" s="94" t="s">
        <v>25</v>
      </c>
      <c r="Q4" s="94" t="s">
        <v>25</v>
      </c>
      <c r="R4" s="94" t="s">
        <v>25</v>
      </c>
      <c r="S4" s="94" t="s">
        <v>25</v>
      </c>
      <c r="T4" s="97" t="s">
        <v>25</v>
      </c>
      <c r="U4" s="97" t="s">
        <v>25</v>
      </c>
      <c r="V4" s="95" t="s">
        <v>25</v>
      </c>
    </row>
    <row r="5" spans="1:24" ht="11.25" customHeight="1" thickBot="1" x14ac:dyDescent="0.3"/>
    <row r="6" spans="1:24" ht="19.5" customHeight="1" thickBot="1" x14ac:dyDescent="0.35">
      <c r="A6" s="245" t="s">
        <v>79</v>
      </c>
      <c r="B6" s="246"/>
      <c r="C6" s="247"/>
      <c r="D6" s="39">
        <f>+Mars!D28</f>
        <v>0</v>
      </c>
      <c r="E6" s="69">
        <f>+Mars!E28</f>
        <v>0</v>
      </c>
      <c r="F6" s="40">
        <f>+Mars!F28</f>
        <v>0</v>
      </c>
      <c r="G6" s="69">
        <f>+Mars!G28</f>
        <v>0</v>
      </c>
      <c r="H6" s="69">
        <f>+Mars!H28</f>
        <v>0</v>
      </c>
      <c r="I6" s="7">
        <f>+Mars!I28</f>
        <v>0</v>
      </c>
      <c r="J6" s="10">
        <f>+Mars!J28</f>
        <v>0</v>
      </c>
      <c r="K6" s="8">
        <f>+Mars!K28</f>
        <v>0</v>
      </c>
      <c r="L6" s="9">
        <f>+Mars!L28</f>
        <v>0</v>
      </c>
      <c r="M6" s="9">
        <f>+Mars!M28</f>
        <v>0</v>
      </c>
      <c r="N6" s="10">
        <f>+Mars!N28</f>
        <v>0</v>
      </c>
      <c r="O6" s="9">
        <f>+Mars!O28</f>
        <v>0</v>
      </c>
      <c r="P6" s="9">
        <f>+Mars!P28</f>
        <v>0</v>
      </c>
      <c r="Q6" s="9">
        <f>+Mars!Q28</f>
        <v>0</v>
      </c>
      <c r="R6" s="9">
        <f>+Mars!R28</f>
        <v>0</v>
      </c>
      <c r="S6" s="9">
        <f>+Mars!S28</f>
        <v>0</v>
      </c>
      <c r="T6" s="9">
        <f>+Mars!T28</f>
        <v>0</v>
      </c>
      <c r="U6" s="9">
        <f>+Mars!U28</f>
        <v>0</v>
      </c>
      <c r="V6" s="8">
        <f>+Mars!V28</f>
        <v>0</v>
      </c>
      <c r="X6" s="2" t="s">
        <v>28</v>
      </c>
    </row>
    <row r="7" spans="1:24" ht="19.5" customHeight="1" x14ac:dyDescent="0.3">
      <c r="A7" s="205"/>
      <c r="B7" s="12"/>
      <c r="C7" s="14"/>
      <c r="D7" s="15"/>
      <c r="E7" s="63"/>
      <c r="F7" s="17"/>
      <c r="G7" s="67"/>
      <c r="H7" s="123"/>
      <c r="I7" s="18"/>
      <c r="J7" s="15"/>
      <c r="K7" s="16"/>
      <c r="L7" s="18"/>
      <c r="M7" s="18"/>
      <c r="N7" s="18"/>
      <c r="O7" s="18"/>
      <c r="P7" s="18"/>
      <c r="Q7" s="18"/>
      <c r="R7" s="18"/>
      <c r="S7" s="18"/>
      <c r="T7" s="18"/>
      <c r="U7" s="18"/>
      <c r="V7" s="18"/>
      <c r="X7" s="11">
        <f>+D7+F7+L7+M7+N7+O7+P7+Q7+R7+S7+T7+U7+V7-E7-G7-I7-J7-K7+H7</f>
        <v>0</v>
      </c>
    </row>
    <row r="8" spans="1:24" ht="19.5" customHeight="1" x14ac:dyDescent="0.3">
      <c r="A8" s="205"/>
      <c r="B8" s="20"/>
      <c r="C8" s="21"/>
      <c r="D8" s="15"/>
      <c r="E8" s="63"/>
      <c r="F8" s="17"/>
      <c r="G8" s="67"/>
      <c r="H8" s="123"/>
      <c r="I8" s="18"/>
      <c r="J8" s="15"/>
      <c r="K8" s="16"/>
      <c r="L8" s="19"/>
      <c r="M8" s="19"/>
      <c r="N8" s="15"/>
      <c r="O8" s="19"/>
      <c r="P8" s="19"/>
      <c r="Q8" s="19"/>
      <c r="R8" s="19"/>
      <c r="S8" s="19"/>
      <c r="T8" s="71"/>
      <c r="U8" s="71"/>
      <c r="V8" s="16"/>
      <c r="X8" s="11">
        <f t="shared" ref="X8:X27" si="0">+D8+F8+L8+M8+N8+O8+P8+Q8+R8+S8+T8+U8+V8-E8-G8-I8-J8-K8+H8</f>
        <v>0</v>
      </c>
    </row>
    <row r="9" spans="1:24" ht="19.5" customHeight="1" x14ac:dyDescent="0.3">
      <c r="A9" s="205"/>
      <c r="B9" s="13"/>
      <c r="C9" s="22"/>
      <c r="D9" s="23"/>
      <c r="E9" s="64"/>
      <c r="F9" s="25"/>
      <c r="G9" s="65"/>
      <c r="H9" s="124"/>
      <c r="I9" s="26"/>
      <c r="J9" s="23"/>
      <c r="K9" s="24"/>
      <c r="L9" s="27"/>
      <c r="M9" s="27"/>
      <c r="N9" s="23"/>
      <c r="O9" s="27"/>
      <c r="P9" s="27"/>
      <c r="Q9" s="27"/>
      <c r="R9" s="27"/>
      <c r="S9" s="27"/>
      <c r="T9" s="72"/>
      <c r="U9" s="72"/>
      <c r="V9" s="24"/>
      <c r="X9" s="11">
        <f t="shared" si="0"/>
        <v>0</v>
      </c>
    </row>
    <row r="10" spans="1:24" ht="19.5" customHeight="1" x14ac:dyDescent="0.3">
      <c r="A10" s="205"/>
      <c r="B10" s="13"/>
      <c r="C10" s="22"/>
      <c r="D10" s="15"/>
      <c r="E10" s="63"/>
      <c r="F10" s="17"/>
      <c r="G10" s="67"/>
      <c r="H10" s="123"/>
      <c r="I10" s="18"/>
      <c r="J10" s="15"/>
      <c r="K10" s="16"/>
      <c r="L10" s="19"/>
      <c r="M10" s="19"/>
      <c r="N10" s="15"/>
      <c r="O10" s="19"/>
      <c r="P10" s="19"/>
      <c r="Q10" s="19"/>
      <c r="R10" s="19"/>
      <c r="S10" s="19"/>
      <c r="T10" s="71"/>
      <c r="U10" s="71"/>
      <c r="V10" s="16"/>
      <c r="X10" s="11">
        <f t="shared" si="0"/>
        <v>0</v>
      </c>
    </row>
    <row r="11" spans="1:24" ht="19.5" customHeight="1" x14ac:dyDescent="0.3">
      <c r="A11" s="205"/>
      <c r="B11" s="13"/>
      <c r="C11" s="22"/>
      <c r="D11" s="15"/>
      <c r="E11" s="63"/>
      <c r="F11" s="17"/>
      <c r="G11" s="67"/>
      <c r="H11" s="123"/>
      <c r="I11" s="18"/>
      <c r="J11" s="15"/>
      <c r="K11" s="16"/>
      <c r="L11" s="19"/>
      <c r="M11" s="19"/>
      <c r="N11" s="15"/>
      <c r="O11" s="19"/>
      <c r="P11" s="19"/>
      <c r="Q11" s="19"/>
      <c r="R11" s="19"/>
      <c r="S11" s="19"/>
      <c r="T11" s="71"/>
      <c r="U11" s="71"/>
      <c r="V11" s="16"/>
      <c r="X11" s="11">
        <f t="shared" si="0"/>
        <v>0</v>
      </c>
    </row>
    <row r="12" spans="1:24" ht="19.5" customHeight="1" x14ac:dyDescent="0.3">
      <c r="A12" s="205"/>
      <c r="B12" s="13"/>
      <c r="C12" s="22"/>
      <c r="D12" s="23"/>
      <c r="E12" s="64"/>
      <c r="F12" s="25"/>
      <c r="G12" s="65"/>
      <c r="H12" s="124"/>
      <c r="I12" s="26"/>
      <c r="J12" s="23"/>
      <c r="K12" s="24"/>
      <c r="L12" s="27"/>
      <c r="M12" s="27"/>
      <c r="N12" s="23"/>
      <c r="O12" s="27"/>
      <c r="P12" s="27"/>
      <c r="Q12" s="27"/>
      <c r="R12" s="27"/>
      <c r="S12" s="27"/>
      <c r="T12" s="72"/>
      <c r="U12" s="72"/>
      <c r="V12" s="24"/>
      <c r="X12" s="11">
        <f t="shared" si="0"/>
        <v>0</v>
      </c>
    </row>
    <row r="13" spans="1:24" ht="19.5" customHeight="1" x14ac:dyDescent="0.3">
      <c r="A13" s="205"/>
      <c r="B13" s="13"/>
      <c r="C13" s="22"/>
      <c r="D13" s="23"/>
      <c r="E13" s="64"/>
      <c r="F13" s="25"/>
      <c r="G13" s="65"/>
      <c r="H13" s="124"/>
      <c r="I13" s="26"/>
      <c r="J13" s="23"/>
      <c r="K13" s="24"/>
      <c r="L13" s="27"/>
      <c r="M13" s="27"/>
      <c r="N13" s="23"/>
      <c r="O13" s="27"/>
      <c r="P13" s="27"/>
      <c r="Q13" s="27"/>
      <c r="R13" s="27"/>
      <c r="S13" s="27"/>
      <c r="T13" s="72"/>
      <c r="U13" s="72"/>
      <c r="V13" s="24"/>
      <c r="X13" s="11">
        <f t="shared" si="0"/>
        <v>0</v>
      </c>
    </row>
    <row r="14" spans="1:24" ht="19.5" customHeight="1" x14ac:dyDescent="0.3">
      <c r="A14" s="205"/>
      <c r="B14" s="13"/>
      <c r="C14" s="22"/>
      <c r="D14" s="23"/>
      <c r="E14" s="64"/>
      <c r="F14" s="25"/>
      <c r="G14" s="65"/>
      <c r="H14" s="124"/>
      <c r="I14" s="26"/>
      <c r="J14" s="23"/>
      <c r="K14" s="24"/>
      <c r="L14" s="27"/>
      <c r="M14" s="27"/>
      <c r="N14" s="23"/>
      <c r="O14" s="27"/>
      <c r="P14" s="27"/>
      <c r="Q14" s="27"/>
      <c r="R14" s="27"/>
      <c r="S14" s="27"/>
      <c r="T14" s="72"/>
      <c r="U14" s="72"/>
      <c r="V14" s="24"/>
      <c r="X14" s="11">
        <f t="shared" si="0"/>
        <v>0</v>
      </c>
    </row>
    <row r="15" spans="1:24" ht="19.5" customHeight="1" x14ac:dyDescent="0.3">
      <c r="A15" s="205"/>
      <c r="B15" s="13"/>
      <c r="C15" s="22"/>
      <c r="D15" s="23"/>
      <c r="E15" s="64"/>
      <c r="F15" s="25"/>
      <c r="G15" s="65"/>
      <c r="H15" s="124"/>
      <c r="I15" s="26"/>
      <c r="J15" s="23"/>
      <c r="K15" s="24"/>
      <c r="L15" s="27"/>
      <c r="M15" s="27"/>
      <c r="N15" s="23"/>
      <c r="O15" s="27"/>
      <c r="P15" s="27"/>
      <c r="Q15" s="27"/>
      <c r="R15" s="27"/>
      <c r="S15" s="27"/>
      <c r="T15" s="72"/>
      <c r="U15" s="72"/>
      <c r="V15" s="24"/>
      <c r="X15" s="11">
        <f t="shared" si="0"/>
        <v>0</v>
      </c>
    </row>
    <row r="16" spans="1:24" ht="19.5" customHeight="1" x14ac:dyDescent="0.3">
      <c r="A16" s="205"/>
      <c r="B16" s="13"/>
      <c r="C16" s="22"/>
      <c r="D16" s="23"/>
      <c r="E16" s="64"/>
      <c r="F16" s="25"/>
      <c r="G16" s="65"/>
      <c r="H16" s="124"/>
      <c r="I16" s="26"/>
      <c r="J16" s="23"/>
      <c r="K16" s="24"/>
      <c r="L16" s="27"/>
      <c r="M16" s="27"/>
      <c r="N16" s="23"/>
      <c r="O16" s="27"/>
      <c r="P16" s="27"/>
      <c r="Q16" s="27"/>
      <c r="R16" s="27"/>
      <c r="S16" s="27"/>
      <c r="T16" s="72"/>
      <c r="U16" s="72"/>
      <c r="V16" s="24"/>
      <c r="X16" s="11">
        <f t="shared" si="0"/>
        <v>0</v>
      </c>
    </row>
    <row r="17" spans="1:24" ht="19.5" customHeight="1" x14ac:dyDescent="0.3">
      <c r="A17" s="205"/>
      <c r="B17" s="13"/>
      <c r="C17" s="22"/>
      <c r="D17" s="23"/>
      <c r="E17" s="64"/>
      <c r="F17" s="25"/>
      <c r="G17" s="65"/>
      <c r="H17" s="124"/>
      <c r="I17" s="26"/>
      <c r="J17" s="23"/>
      <c r="K17" s="24"/>
      <c r="L17" s="27"/>
      <c r="M17" s="27"/>
      <c r="N17" s="23"/>
      <c r="O17" s="27"/>
      <c r="P17" s="27"/>
      <c r="Q17" s="27"/>
      <c r="R17" s="27"/>
      <c r="S17" s="27"/>
      <c r="T17" s="72"/>
      <c r="U17" s="72"/>
      <c r="V17" s="24"/>
      <c r="X17" s="11">
        <f t="shared" si="0"/>
        <v>0</v>
      </c>
    </row>
    <row r="18" spans="1:24" ht="19.5" customHeight="1" x14ac:dyDescent="0.3">
      <c r="A18" s="205"/>
      <c r="B18" s="13"/>
      <c r="C18" s="22"/>
      <c r="D18" s="23"/>
      <c r="E18" s="64"/>
      <c r="F18" s="25"/>
      <c r="G18" s="65"/>
      <c r="H18" s="124"/>
      <c r="I18" s="26"/>
      <c r="J18" s="23"/>
      <c r="K18" s="24"/>
      <c r="L18" s="27"/>
      <c r="M18" s="27"/>
      <c r="N18" s="23"/>
      <c r="O18" s="27"/>
      <c r="P18" s="27"/>
      <c r="Q18" s="27"/>
      <c r="R18" s="27"/>
      <c r="S18" s="27"/>
      <c r="T18" s="72"/>
      <c r="U18" s="72"/>
      <c r="V18" s="24"/>
      <c r="X18" s="11">
        <f t="shared" si="0"/>
        <v>0</v>
      </c>
    </row>
    <row r="19" spans="1:24" ht="19.5" customHeight="1" x14ac:dyDescent="0.3">
      <c r="A19" s="205"/>
      <c r="B19" s="13"/>
      <c r="C19" s="22"/>
      <c r="D19" s="23"/>
      <c r="E19" s="65"/>
      <c r="F19" s="25"/>
      <c r="G19" s="65"/>
      <c r="H19" s="124"/>
      <c r="I19" s="26"/>
      <c r="J19" s="23"/>
      <c r="K19" s="24"/>
      <c r="L19" s="27"/>
      <c r="M19" s="27"/>
      <c r="N19" s="23"/>
      <c r="O19" s="27"/>
      <c r="P19" s="27"/>
      <c r="Q19" s="27"/>
      <c r="R19" s="27"/>
      <c r="S19" s="27"/>
      <c r="T19" s="72"/>
      <c r="U19" s="72"/>
      <c r="V19" s="24"/>
      <c r="X19" s="11">
        <f t="shared" si="0"/>
        <v>0</v>
      </c>
    </row>
    <row r="20" spans="1:24" ht="19.5" customHeight="1" x14ac:dyDescent="0.3">
      <c r="A20" s="205"/>
      <c r="B20" s="13"/>
      <c r="C20" s="22"/>
      <c r="D20" s="23"/>
      <c r="E20" s="64"/>
      <c r="F20" s="25"/>
      <c r="G20" s="65"/>
      <c r="H20" s="124"/>
      <c r="I20" s="26"/>
      <c r="J20" s="23"/>
      <c r="K20" s="24"/>
      <c r="L20" s="27"/>
      <c r="M20" s="27"/>
      <c r="N20" s="23"/>
      <c r="O20" s="27"/>
      <c r="P20" s="27"/>
      <c r="Q20" s="27"/>
      <c r="R20" s="27"/>
      <c r="S20" s="27"/>
      <c r="T20" s="72"/>
      <c r="U20" s="72"/>
      <c r="V20" s="24"/>
      <c r="X20" s="11">
        <f t="shared" si="0"/>
        <v>0</v>
      </c>
    </row>
    <row r="21" spans="1:24" ht="19.5" customHeight="1" x14ac:dyDescent="0.3">
      <c r="A21" s="205"/>
      <c r="B21" s="13"/>
      <c r="C21" s="22"/>
      <c r="D21" s="23"/>
      <c r="E21" s="64"/>
      <c r="F21" s="25"/>
      <c r="G21" s="65"/>
      <c r="H21" s="124"/>
      <c r="I21" s="26"/>
      <c r="J21" s="23"/>
      <c r="K21" s="24"/>
      <c r="L21" s="27"/>
      <c r="M21" s="27"/>
      <c r="N21" s="23"/>
      <c r="O21" s="27"/>
      <c r="P21" s="27"/>
      <c r="Q21" s="27"/>
      <c r="R21" s="27"/>
      <c r="S21" s="27"/>
      <c r="T21" s="72"/>
      <c r="U21" s="72"/>
      <c r="V21" s="24"/>
      <c r="X21" s="11">
        <f t="shared" si="0"/>
        <v>0</v>
      </c>
    </row>
    <row r="22" spans="1:24" ht="19.5" customHeight="1" x14ac:dyDescent="0.3">
      <c r="A22" s="205"/>
      <c r="B22" s="13"/>
      <c r="C22" s="22"/>
      <c r="D22" s="23"/>
      <c r="E22" s="64"/>
      <c r="F22" s="25"/>
      <c r="G22" s="65"/>
      <c r="H22" s="124"/>
      <c r="I22" s="26"/>
      <c r="J22" s="23"/>
      <c r="K22" s="24"/>
      <c r="L22" s="27"/>
      <c r="M22" s="27"/>
      <c r="N22" s="23"/>
      <c r="O22" s="27"/>
      <c r="P22" s="27"/>
      <c r="Q22" s="27"/>
      <c r="R22" s="27"/>
      <c r="S22" s="27"/>
      <c r="T22" s="72"/>
      <c r="U22" s="72"/>
      <c r="V22" s="24"/>
      <c r="X22" s="11">
        <f t="shared" si="0"/>
        <v>0</v>
      </c>
    </row>
    <row r="23" spans="1:24" ht="19.5" customHeight="1" x14ac:dyDescent="0.3">
      <c r="A23" s="205"/>
      <c r="B23" s="13"/>
      <c r="C23" s="22"/>
      <c r="D23" s="23"/>
      <c r="E23" s="64"/>
      <c r="F23" s="25"/>
      <c r="G23" s="65"/>
      <c r="H23" s="124"/>
      <c r="I23" s="26"/>
      <c r="J23" s="23"/>
      <c r="K23" s="24"/>
      <c r="L23" s="27"/>
      <c r="M23" s="27"/>
      <c r="N23" s="23"/>
      <c r="O23" s="27"/>
      <c r="P23" s="27"/>
      <c r="Q23" s="27"/>
      <c r="R23" s="27"/>
      <c r="S23" s="27"/>
      <c r="T23" s="72"/>
      <c r="U23" s="72"/>
      <c r="V23" s="24"/>
      <c r="X23" s="11">
        <f t="shared" si="0"/>
        <v>0</v>
      </c>
    </row>
    <row r="24" spans="1:24" ht="19.5" customHeight="1" x14ac:dyDescent="0.3">
      <c r="A24" s="205"/>
      <c r="B24" s="13"/>
      <c r="C24" s="22"/>
      <c r="D24" s="23"/>
      <c r="E24" s="64"/>
      <c r="F24" s="25"/>
      <c r="G24" s="65"/>
      <c r="H24" s="124"/>
      <c r="I24" s="26"/>
      <c r="J24" s="23"/>
      <c r="K24" s="24"/>
      <c r="L24" s="27"/>
      <c r="M24" s="27"/>
      <c r="N24" s="23"/>
      <c r="O24" s="27"/>
      <c r="P24" s="27"/>
      <c r="Q24" s="27"/>
      <c r="R24" s="27"/>
      <c r="S24" s="27"/>
      <c r="T24" s="72"/>
      <c r="U24" s="72"/>
      <c r="V24" s="24"/>
      <c r="X24" s="11">
        <f t="shared" si="0"/>
        <v>0</v>
      </c>
    </row>
    <row r="25" spans="1:24" ht="19.5" customHeight="1" x14ac:dyDescent="0.3">
      <c r="A25" s="205"/>
      <c r="B25" s="13"/>
      <c r="C25" s="22"/>
      <c r="D25" s="23"/>
      <c r="E25" s="64"/>
      <c r="F25" s="25"/>
      <c r="G25" s="65"/>
      <c r="H25" s="124"/>
      <c r="I25" s="26"/>
      <c r="J25" s="23"/>
      <c r="K25" s="24"/>
      <c r="L25" s="27"/>
      <c r="M25" s="27"/>
      <c r="N25" s="23"/>
      <c r="O25" s="27"/>
      <c r="P25" s="27"/>
      <c r="Q25" s="27"/>
      <c r="R25" s="27"/>
      <c r="S25" s="27"/>
      <c r="T25" s="72"/>
      <c r="U25" s="72"/>
      <c r="V25" s="24"/>
      <c r="X25" s="11">
        <f t="shared" si="0"/>
        <v>0</v>
      </c>
    </row>
    <row r="26" spans="1:24" ht="19.5" customHeight="1" x14ac:dyDescent="0.3">
      <c r="A26" s="205"/>
      <c r="B26" s="13"/>
      <c r="C26" s="22"/>
      <c r="D26" s="23"/>
      <c r="E26" s="64"/>
      <c r="F26" s="25"/>
      <c r="G26" s="65"/>
      <c r="H26" s="124"/>
      <c r="I26" s="26"/>
      <c r="J26" s="23"/>
      <c r="K26" s="24"/>
      <c r="L26" s="27"/>
      <c r="M26" s="27"/>
      <c r="N26" s="23"/>
      <c r="O26" s="27"/>
      <c r="P26" s="27"/>
      <c r="Q26" s="27"/>
      <c r="R26" s="27"/>
      <c r="S26" s="27"/>
      <c r="T26" s="72"/>
      <c r="U26" s="72"/>
      <c r="V26" s="24"/>
      <c r="X26" s="11">
        <f t="shared" si="0"/>
        <v>0</v>
      </c>
    </row>
    <row r="27" spans="1:24" ht="19.5" customHeight="1" thickBot="1" x14ac:dyDescent="0.35">
      <c r="A27" s="205"/>
      <c r="B27" s="13"/>
      <c r="C27" s="22"/>
      <c r="D27" s="23"/>
      <c r="E27" s="64"/>
      <c r="F27" s="25"/>
      <c r="G27" s="65"/>
      <c r="H27" s="124"/>
      <c r="I27" s="26"/>
      <c r="J27" s="23"/>
      <c r="K27" s="24"/>
      <c r="L27" s="27"/>
      <c r="M27" s="27"/>
      <c r="N27" s="23"/>
      <c r="O27" s="27"/>
      <c r="P27" s="27"/>
      <c r="Q27" s="27"/>
      <c r="R27" s="27"/>
      <c r="S27" s="27"/>
      <c r="T27" s="72"/>
      <c r="U27" s="72"/>
      <c r="V27" s="24"/>
      <c r="X27" s="11">
        <f t="shared" si="0"/>
        <v>0</v>
      </c>
    </row>
    <row r="28" spans="1:24" ht="19.5" customHeight="1" thickBot="1" x14ac:dyDescent="0.3">
      <c r="A28" s="232" t="s">
        <v>82</v>
      </c>
      <c r="B28" s="233"/>
      <c r="C28" s="234"/>
      <c r="D28" s="10">
        <f>SUM(D6:D27)</f>
        <v>0</v>
      </c>
      <c r="E28" s="66">
        <f t="shared" ref="E28:V28" si="1">SUM(E6:E27)</f>
        <v>0</v>
      </c>
      <c r="F28" s="7">
        <f t="shared" si="1"/>
        <v>0</v>
      </c>
      <c r="G28" s="66">
        <f t="shared" si="1"/>
        <v>0</v>
      </c>
      <c r="H28" s="131">
        <f t="shared" si="1"/>
        <v>0</v>
      </c>
      <c r="I28" s="30">
        <f t="shared" si="1"/>
        <v>0</v>
      </c>
      <c r="J28" s="32">
        <f t="shared" si="1"/>
        <v>0</v>
      </c>
      <c r="K28" s="50">
        <f t="shared" si="1"/>
        <v>0</v>
      </c>
      <c r="L28" s="37">
        <f t="shared" si="1"/>
        <v>0</v>
      </c>
      <c r="M28" s="37">
        <f t="shared" si="1"/>
        <v>0</v>
      </c>
      <c r="N28" s="46">
        <f t="shared" si="1"/>
        <v>0</v>
      </c>
      <c r="O28" s="37">
        <f t="shared" si="1"/>
        <v>0</v>
      </c>
      <c r="P28" s="37">
        <f t="shared" si="1"/>
        <v>0</v>
      </c>
      <c r="Q28" s="37">
        <f t="shared" si="1"/>
        <v>0</v>
      </c>
      <c r="R28" s="37">
        <f t="shared" si="1"/>
        <v>0</v>
      </c>
      <c r="S28" s="37">
        <f t="shared" si="1"/>
        <v>0</v>
      </c>
      <c r="T28" s="37">
        <f t="shared" si="1"/>
        <v>0</v>
      </c>
      <c r="U28" s="37">
        <f t="shared" si="1"/>
        <v>0</v>
      </c>
      <c r="V28" s="38">
        <f t="shared" si="1"/>
        <v>0</v>
      </c>
    </row>
    <row r="29" spans="1:24" ht="16.5" customHeight="1" thickBot="1" x14ac:dyDescent="0.35">
      <c r="A29" s="235" t="s">
        <v>37</v>
      </c>
      <c r="B29" s="236"/>
      <c r="C29" s="237"/>
      <c r="D29" s="41">
        <f>+D28-E28</f>
        <v>0</v>
      </c>
      <c r="E29" s="42"/>
      <c r="F29" s="41">
        <f>+F28-G28</f>
        <v>0</v>
      </c>
      <c r="G29" s="42"/>
      <c r="H29" s="126"/>
      <c r="I29" s="30"/>
      <c r="J29" s="31"/>
      <c r="K29" s="50"/>
      <c r="L29" s="34"/>
      <c r="M29" s="34"/>
      <c r="N29" s="47"/>
      <c r="O29" s="34"/>
      <c r="P29" s="34"/>
      <c r="Q29" s="34"/>
      <c r="R29" s="34"/>
      <c r="S29" s="34"/>
      <c r="T29" s="73"/>
      <c r="U29" s="73"/>
      <c r="V29" s="35"/>
    </row>
    <row r="30" spans="1:24" ht="51" customHeight="1" x14ac:dyDescent="0.25">
      <c r="D30" s="5"/>
      <c r="E30" s="5"/>
      <c r="F30" s="5"/>
      <c r="I30" s="5"/>
      <c r="J30" s="5"/>
      <c r="K30" s="5"/>
      <c r="L30" s="5"/>
      <c r="M30" s="5"/>
      <c r="N30" s="5"/>
      <c r="O30" s="5"/>
      <c r="P30" s="5"/>
      <c r="Q30" s="5"/>
      <c r="R30" s="5"/>
      <c r="S30" s="5"/>
      <c r="T30" s="5"/>
      <c r="U30" s="5"/>
      <c r="V30" s="5"/>
    </row>
    <row r="31" spans="1:24" x14ac:dyDescent="0.25">
      <c r="B31" s="5" t="s">
        <v>38</v>
      </c>
      <c r="C31" s="5"/>
      <c r="D31" s="5"/>
      <c r="E31" s="5"/>
      <c r="F31" s="5" t="s">
        <v>39</v>
      </c>
      <c r="G31" s="5"/>
      <c r="H31" s="5"/>
      <c r="K31" s="5"/>
      <c r="L31" s="5" t="s">
        <v>40</v>
      </c>
      <c r="M31" s="5"/>
      <c r="O31" s="5"/>
      <c r="P31" s="5"/>
      <c r="Q31" s="5"/>
      <c r="R31" s="5" t="s">
        <v>41</v>
      </c>
      <c r="V31" s="5"/>
    </row>
    <row r="32" spans="1:24" ht="57.75" customHeight="1" x14ac:dyDescent="0.25">
      <c r="B32" s="5" t="s">
        <v>38</v>
      </c>
      <c r="C32" s="1"/>
      <c r="F32" s="5" t="s">
        <v>39</v>
      </c>
      <c r="L32" s="5" t="s">
        <v>40</v>
      </c>
      <c r="M32" s="5"/>
      <c r="O32" s="5"/>
      <c r="P32" s="5"/>
      <c r="Q32" s="5"/>
      <c r="R32" s="5" t="s">
        <v>42</v>
      </c>
    </row>
  </sheetData>
  <sheetProtection algorithmName="SHA-512" hashValue="9eBUpyyXmfMTRymiE4YCwIIVhZR+WiwgZwe1QoWXIbyG3tsqzbG3HAka8quCIKz7n+2G/ha2KrTSkZEmgjN45w==" saltValue="lUWdxW4dzKExcMsLiBtIAg==" spinCount="100000" sheet="1" objects="1" scenarios="1"/>
  <mergeCells count="9">
    <mergeCell ref="L1:V1"/>
    <mergeCell ref="A29:C29"/>
    <mergeCell ref="D2:E2"/>
    <mergeCell ref="F2:G2"/>
    <mergeCell ref="A6:C6"/>
    <mergeCell ref="A28:C28"/>
    <mergeCell ref="I1:K1"/>
    <mergeCell ref="D3:E3"/>
    <mergeCell ref="F3:G3"/>
  </mergeCells>
  <pageMargins left="0.74803149606299213" right="0.74803149606299213" top="0.98425196850393704" bottom="0.35433070866141736" header="0.51181102362204722" footer="0.35433070866141736"/>
  <pageSetup paperSize="9" scale="67" fitToHeight="2" orientation="landscape" r:id="rId1"/>
  <headerFooter alignWithMargins="0">
    <oddHeader xml:space="preserve">&amp;C&amp;A
</oddHeader>
    <oddFooter>&amp;Lannande&amp;CSida &amp;P&amp;R&amp;D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32"/>
  <sheetViews>
    <sheetView zoomScale="90" zoomScaleNormal="90" workbookViewId="0">
      <selection activeCell="D18" sqref="D18"/>
    </sheetView>
  </sheetViews>
  <sheetFormatPr defaultColWidth="9.26953125" defaultRowHeight="12.5" x14ac:dyDescent="0.25"/>
  <cols>
    <col min="1" max="1" width="9.36328125" style="2" customWidth="1"/>
    <col min="2" max="2" width="50.7265625" style="1" customWidth="1"/>
    <col min="3" max="3" width="5.453125" style="2" bestFit="1" customWidth="1"/>
    <col min="4" max="5" width="10.26953125" style="1" customWidth="1"/>
    <col min="6" max="22" width="11.26953125" style="1" customWidth="1"/>
    <col min="23" max="23" width="8.7265625" style="1" customWidth="1"/>
    <col min="24" max="24" width="9.26953125" style="2"/>
    <col min="25" max="16384" width="9.26953125" style="1"/>
  </cols>
  <sheetData>
    <row r="1" spans="1:24" ht="13" thickBot="1" x14ac:dyDescent="0.3">
      <c r="A1" s="74"/>
      <c r="B1" s="75"/>
      <c r="C1" s="74"/>
      <c r="D1" s="76"/>
      <c r="E1" s="77"/>
      <c r="F1" s="76"/>
      <c r="G1" s="77"/>
      <c r="H1" s="120"/>
      <c r="I1" s="223" t="s">
        <v>0</v>
      </c>
      <c r="J1" s="224"/>
      <c r="K1" s="225"/>
      <c r="L1" s="226" t="s">
        <v>1</v>
      </c>
      <c r="M1" s="227"/>
      <c r="N1" s="227"/>
      <c r="O1" s="227"/>
      <c r="P1" s="227"/>
      <c r="Q1" s="227"/>
      <c r="R1" s="227"/>
      <c r="S1" s="227"/>
      <c r="T1" s="227"/>
      <c r="U1" s="227"/>
      <c r="V1" s="228"/>
    </row>
    <row r="2" spans="1:24" ht="73.5" customHeight="1" thickBot="1" x14ac:dyDescent="0.3">
      <c r="A2" s="6" t="s">
        <v>2</v>
      </c>
      <c r="B2" s="118" t="str">
        <f>Jan!B2</f>
        <v>XXXX Exempel förening</v>
      </c>
      <c r="C2" s="6" t="s">
        <v>3</v>
      </c>
      <c r="D2" s="238" t="s">
        <v>4</v>
      </c>
      <c r="E2" s="239"/>
      <c r="F2" s="238" t="s">
        <v>5</v>
      </c>
      <c r="G2" s="239"/>
      <c r="H2" s="134" t="str">
        <f>Jan!H2</f>
        <v>Skuld till Regionen</v>
      </c>
      <c r="I2" s="84" t="str">
        <f>+Jan!$I$2</f>
        <v xml:space="preserve">Föreningsram  </v>
      </c>
      <c r="J2" s="79" t="str">
        <f>+Jan!$J$2</f>
        <v>Lokalintäkter</v>
      </c>
      <c r="K2" s="43" t="str">
        <f>+Jan!$K$2</f>
        <v>Övriga intäkter</v>
      </c>
      <c r="L2" s="85" t="str">
        <f>+Jan!$L$2</f>
        <v>Inventarier</v>
      </c>
      <c r="M2" s="86" t="str">
        <f>+Jan!$M$2</f>
        <v>Kontor och lokalkostnader</v>
      </c>
      <c r="N2" s="86" t="str">
        <f>+Jan!$N$2</f>
        <v>Möteskostnad</v>
      </c>
      <c r="O2" s="86" t="str">
        <f>+Jan!$O$2</f>
        <v xml:space="preserve">Förhandling, verksamhet </v>
      </c>
      <c r="P2" s="86" t="str">
        <f>+Jan!$P$2</f>
        <v>Bostadspolitik</v>
      </c>
      <c r="Q2" s="86" t="str">
        <f>+Jan!$Q$2</f>
        <v>Stödja och utveckla lokalt</v>
      </c>
      <c r="R2" s="86" t="str">
        <f>+Jan!$R$2</f>
        <v>Upprätthålla och utveckla demokrati</v>
      </c>
      <c r="S2" s="86" t="str">
        <f>+Jan!$S$2</f>
        <v xml:space="preserve">Arbetsgrupper </v>
      </c>
      <c r="T2" s="86" t="str">
        <f>Jan!T2</f>
        <v xml:space="preserve">Arvode </v>
      </c>
      <c r="U2" s="86" t="str">
        <f>Jan!U2</f>
        <v>Arvode Förhandling</v>
      </c>
      <c r="V2" s="112" t="str">
        <f>+Jan!$V$2</f>
        <v>Övriga Kostnader</v>
      </c>
    </row>
    <row r="3" spans="1:24" ht="13.5" customHeight="1" x14ac:dyDescent="0.25">
      <c r="A3" s="6"/>
      <c r="B3" s="3"/>
      <c r="C3" s="6"/>
      <c r="D3" s="240">
        <f>Jan!D3:E3</f>
        <v>0</v>
      </c>
      <c r="E3" s="241"/>
      <c r="F3" s="240">
        <f>Jan!F3:G3</f>
        <v>0</v>
      </c>
      <c r="G3" s="241"/>
      <c r="H3" s="125"/>
      <c r="I3" s="101">
        <f>Jan!I3</f>
        <v>0</v>
      </c>
      <c r="J3" s="106">
        <f>Jan!J3</f>
        <v>0</v>
      </c>
      <c r="K3" s="102">
        <f>Jan!K3</f>
        <v>0</v>
      </c>
      <c r="L3" s="103">
        <f>Jan!L3</f>
        <v>0</v>
      </c>
      <c r="M3" s="104">
        <f>Jan!M3</f>
        <v>0</v>
      </c>
      <c r="N3" s="104">
        <f>Jan!N3</f>
        <v>0</v>
      </c>
      <c r="O3" s="104">
        <f>Jan!O3</f>
        <v>0</v>
      </c>
      <c r="P3" s="104">
        <f>Jan!P3</f>
        <v>0</v>
      </c>
      <c r="Q3" s="104">
        <f>Jan!Q3</f>
        <v>0</v>
      </c>
      <c r="R3" s="104">
        <f>Jan!R3</f>
        <v>0</v>
      </c>
      <c r="S3" s="104">
        <f>Jan!S3</f>
        <v>0</v>
      </c>
      <c r="T3" s="104">
        <f>Jan!T3</f>
        <v>0</v>
      </c>
      <c r="U3" s="104">
        <f>Jan!U3</f>
        <v>0</v>
      </c>
      <c r="V3" s="105">
        <f>Jan!V3</f>
        <v>0</v>
      </c>
    </row>
    <row r="4" spans="1:24" ht="13" thickBot="1" x14ac:dyDescent="0.3">
      <c r="A4" s="4"/>
      <c r="B4" s="4"/>
      <c r="C4" s="4"/>
      <c r="D4" s="87" t="s">
        <v>21</v>
      </c>
      <c r="E4" s="88" t="s">
        <v>22</v>
      </c>
      <c r="F4" s="87" t="s">
        <v>21</v>
      </c>
      <c r="G4" s="88" t="s">
        <v>22</v>
      </c>
      <c r="H4" s="128" t="str">
        <f>Jan!H4</f>
        <v>+ / -</v>
      </c>
      <c r="I4" s="89" t="s">
        <v>24</v>
      </c>
      <c r="J4" s="90" t="s">
        <v>24</v>
      </c>
      <c r="K4" s="91" t="s">
        <v>24</v>
      </c>
      <c r="L4" s="98" t="s">
        <v>25</v>
      </c>
      <c r="M4" s="94" t="s">
        <v>25</v>
      </c>
      <c r="N4" s="94" t="s">
        <v>25</v>
      </c>
      <c r="O4" s="94" t="s">
        <v>25</v>
      </c>
      <c r="P4" s="94" t="s">
        <v>25</v>
      </c>
      <c r="Q4" s="94" t="s">
        <v>25</v>
      </c>
      <c r="R4" s="94" t="s">
        <v>25</v>
      </c>
      <c r="S4" s="94" t="s">
        <v>25</v>
      </c>
      <c r="T4" s="94" t="s">
        <v>25</v>
      </c>
      <c r="U4" s="94" t="s">
        <v>25</v>
      </c>
      <c r="V4" s="95" t="s">
        <v>25</v>
      </c>
    </row>
    <row r="5" spans="1:24" ht="11.25" customHeight="1" thickBot="1" x14ac:dyDescent="0.3"/>
    <row r="6" spans="1:24" ht="19.5" customHeight="1" thickBot="1" x14ac:dyDescent="0.35">
      <c r="A6" s="245" t="s">
        <v>81</v>
      </c>
      <c r="B6" s="246"/>
      <c r="C6" s="247"/>
      <c r="D6" s="39">
        <f>+April!D28</f>
        <v>0</v>
      </c>
      <c r="E6" s="69">
        <f>+April!E28</f>
        <v>0</v>
      </c>
      <c r="F6" s="40">
        <f>+April!F28</f>
        <v>0</v>
      </c>
      <c r="G6" s="69">
        <f>+April!G28</f>
        <v>0</v>
      </c>
      <c r="H6" s="69">
        <f>+April!H28</f>
        <v>0</v>
      </c>
      <c r="I6" s="7">
        <f>+April!I28</f>
        <v>0</v>
      </c>
      <c r="J6" s="10">
        <f>+April!J28</f>
        <v>0</v>
      </c>
      <c r="K6" s="8">
        <f>+April!K28</f>
        <v>0</v>
      </c>
      <c r="L6" s="9">
        <f>+April!L28</f>
        <v>0</v>
      </c>
      <c r="M6" s="9">
        <f>+April!M28</f>
        <v>0</v>
      </c>
      <c r="N6" s="10">
        <f>+April!N28</f>
        <v>0</v>
      </c>
      <c r="O6" s="9">
        <f>+April!O28</f>
        <v>0</v>
      </c>
      <c r="P6" s="9">
        <f>+April!P28</f>
        <v>0</v>
      </c>
      <c r="Q6" s="9">
        <f>+April!Q28</f>
        <v>0</v>
      </c>
      <c r="R6" s="9">
        <f>+April!R28</f>
        <v>0</v>
      </c>
      <c r="S6" s="9">
        <f>+April!S28</f>
        <v>0</v>
      </c>
      <c r="T6" s="9">
        <f>+April!T28</f>
        <v>0</v>
      </c>
      <c r="U6" s="9">
        <f>+April!U28</f>
        <v>0</v>
      </c>
      <c r="V6" s="8">
        <f>+April!V28</f>
        <v>0</v>
      </c>
      <c r="X6" s="2" t="s">
        <v>28</v>
      </c>
    </row>
    <row r="7" spans="1:24" ht="19.5" customHeight="1" x14ac:dyDescent="0.3">
      <c r="A7" s="205"/>
      <c r="B7" s="12"/>
      <c r="C7" s="14"/>
      <c r="D7" s="15"/>
      <c r="E7" s="63"/>
      <c r="F7" s="17"/>
      <c r="G7" s="67"/>
      <c r="H7" s="123"/>
      <c r="I7" s="18"/>
      <c r="J7" s="15"/>
      <c r="K7" s="16"/>
      <c r="L7" s="18"/>
      <c r="M7" s="18"/>
      <c r="N7" s="18"/>
      <c r="O7" s="18"/>
      <c r="P7" s="18"/>
      <c r="Q7" s="18"/>
      <c r="R7" s="18"/>
      <c r="S7" s="18"/>
      <c r="T7" s="18"/>
      <c r="U7" s="18"/>
      <c r="V7" s="18"/>
      <c r="X7" s="11">
        <f>+D7+F7+L7+M7+N7+O7+P7+Q7+R7+S7+T7+U7+V7-E7-G7-I7-J7-K7+H7</f>
        <v>0</v>
      </c>
    </row>
    <row r="8" spans="1:24" ht="19.5" customHeight="1" x14ac:dyDescent="0.3">
      <c r="A8" s="205"/>
      <c r="B8" s="20"/>
      <c r="C8" s="21"/>
      <c r="D8" s="15"/>
      <c r="E8" s="63"/>
      <c r="F8" s="17"/>
      <c r="G8" s="67"/>
      <c r="H8" s="123"/>
      <c r="I8" s="18"/>
      <c r="J8" s="15"/>
      <c r="K8" s="16"/>
      <c r="L8" s="19"/>
      <c r="M8" s="19"/>
      <c r="N8" s="15"/>
      <c r="O8" s="19"/>
      <c r="P8" s="19"/>
      <c r="Q8" s="19"/>
      <c r="R8" s="19"/>
      <c r="S8" s="19"/>
      <c r="T8" s="71"/>
      <c r="U8" s="71"/>
      <c r="V8" s="16"/>
      <c r="X8" s="11">
        <f t="shared" ref="X8:X27" si="0">+D8+F8+L8+M8+N8+O8+P8+Q8+R8+S8+T8+U8+V8-E8-G8-I8-J8-K8+H8</f>
        <v>0</v>
      </c>
    </row>
    <row r="9" spans="1:24" ht="19.5" customHeight="1" x14ac:dyDescent="0.3">
      <c r="A9" s="205"/>
      <c r="B9" s="13"/>
      <c r="C9" s="22"/>
      <c r="D9" s="23"/>
      <c r="E9" s="64"/>
      <c r="F9" s="25"/>
      <c r="G9" s="65"/>
      <c r="H9" s="124"/>
      <c r="I9" s="26"/>
      <c r="J9" s="23"/>
      <c r="K9" s="24"/>
      <c r="L9" s="27"/>
      <c r="M9" s="27"/>
      <c r="N9" s="23"/>
      <c r="O9" s="27"/>
      <c r="P9" s="27"/>
      <c r="Q9" s="27"/>
      <c r="R9" s="27"/>
      <c r="S9" s="27"/>
      <c r="T9" s="72"/>
      <c r="U9" s="72"/>
      <c r="V9" s="24"/>
      <c r="X9" s="11">
        <f t="shared" si="0"/>
        <v>0</v>
      </c>
    </row>
    <row r="10" spans="1:24" ht="19.5" customHeight="1" x14ac:dyDescent="0.3">
      <c r="A10" s="205"/>
      <c r="B10" s="13"/>
      <c r="C10" s="22"/>
      <c r="D10" s="15"/>
      <c r="E10" s="63"/>
      <c r="F10" s="17"/>
      <c r="G10" s="67"/>
      <c r="H10" s="123"/>
      <c r="I10" s="18"/>
      <c r="J10" s="15"/>
      <c r="K10" s="16"/>
      <c r="L10" s="19"/>
      <c r="M10" s="19"/>
      <c r="N10" s="15"/>
      <c r="O10" s="19"/>
      <c r="P10" s="19"/>
      <c r="Q10" s="19"/>
      <c r="R10" s="19"/>
      <c r="S10" s="19"/>
      <c r="T10" s="71"/>
      <c r="U10" s="71"/>
      <c r="V10" s="16"/>
      <c r="X10" s="11">
        <f t="shared" si="0"/>
        <v>0</v>
      </c>
    </row>
    <row r="11" spans="1:24" ht="19.5" customHeight="1" x14ac:dyDescent="0.3">
      <c r="A11" s="205"/>
      <c r="B11" s="13"/>
      <c r="C11" s="22"/>
      <c r="D11" s="15"/>
      <c r="E11" s="63"/>
      <c r="F11" s="17"/>
      <c r="G11" s="67"/>
      <c r="H11" s="123"/>
      <c r="I11" s="18"/>
      <c r="J11" s="15"/>
      <c r="K11" s="16"/>
      <c r="L11" s="19"/>
      <c r="M11" s="19"/>
      <c r="N11" s="15"/>
      <c r="O11" s="19"/>
      <c r="P11" s="19"/>
      <c r="Q11" s="19"/>
      <c r="R11" s="19"/>
      <c r="S11" s="19"/>
      <c r="T11" s="71"/>
      <c r="U11" s="71"/>
      <c r="V11" s="16"/>
      <c r="X11" s="11">
        <f t="shared" si="0"/>
        <v>0</v>
      </c>
    </row>
    <row r="12" spans="1:24" ht="19.5" customHeight="1" x14ac:dyDescent="0.3">
      <c r="A12" s="205"/>
      <c r="B12" s="13"/>
      <c r="C12" s="22"/>
      <c r="D12" s="23"/>
      <c r="E12" s="64"/>
      <c r="F12" s="25"/>
      <c r="G12" s="65"/>
      <c r="H12" s="124"/>
      <c r="I12" s="26"/>
      <c r="J12" s="23"/>
      <c r="K12" s="24"/>
      <c r="L12" s="27"/>
      <c r="M12" s="27"/>
      <c r="N12" s="23"/>
      <c r="O12" s="27"/>
      <c r="P12" s="27"/>
      <c r="Q12" s="27"/>
      <c r="R12" s="27"/>
      <c r="S12" s="27"/>
      <c r="T12" s="72"/>
      <c r="U12" s="72"/>
      <c r="V12" s="24"/>
      <c r="X12" s="11">
        <f t="shared" si="0"/>
        <v>0</v>
      </c>
    </row>
    <row r="13" spans="1:24" ht="19.5" customHeight="1" x14ac:dyDescent="0.3">
      <c r="A13" s="205"/>
      <c r="B13" s="13"/>
      <c r="C13" s="22"/>
      <c r="D13" s="23"/>
      <c r="E13" s="64"/>
      <c r="F13" s="25"/>
      <c r="G13" s="65"/>
      <c r="H13" s="124"/>
      <c r="I13" s="26"/>
      <c r="J13" s="23"/>
      <c r="K13" s="24"/>
      <c r="L13" s="27"/>
      <c r="M13" s="27"/>
      <c r="N13" s="23"/>
      <c r="O13" s="27"/>
      <c r="P13" s="27"/>
      <c r="Q13" s="27"/>
      <c r="R13" s="27"/>
      <c r="S13" s="27"/>
      <c r="T13" s="72"/>
      <c r="U13" s="72"/>
      <c r="V13" s="24"/>
      <c r="X13" s="11">
        <f t="shared" si="0"/>
        <v>0</v>
      </c>
    </row>
    <row r="14" spans="1:24" ht="19.5" customHeight="1" x14ac:dyDescent="0.3">
      <c r="A14" s="205"/>
      <c r="B14" s="13"/>
      <c r="C14" s="22"/>
      <c r="D14" s="23"/>
      <c r="E14" s="64"/>
      <c r="F14" s="25"/>
      <c r="G14" s="65"/>
      <c r="H14" s="124"/>
      <c r="I14" s="26"/>
      <c r="J14" s="23"/>
      <c r="K14" s="24"/>
      <c r="L14" s="27"/>
      <c r="M14" s="27"/>
      <c r="N14" s="23"/>
      <c r="O14" s="27"/>
      <c r="P14" s="27"/>
      <c r="Q14" s="27"/>
      <c r="R14" s="27"/>
      <c r="S14" s="27"/>
      <c r="T14" s="72"/>
      <c r="U14" s="72"/>
      <c r="V14" s="24"/>
      <c r="X14" s="11">
        <f t="shared" si="0"/>
        <v>0</v>
      </c>
    </row>
    <row r="15" spans="1:24" ht="19.5" customHeight="1" x14ac:dyDescent="0.3">
      <c r="A15" s="205"/>
      <c r="B15" s="13"/>
      <c r="C15" s="22"/>
      <c r="D15" s="23"/>
      <c r="E15" s="64"/>
      <c r="F15" s="25"/>
      <c r="G15" s="65"/>
      <c r="H15" s="124"/>
      <c r="I15" s="26"/>
      <c r="J15" s="23"/>
      <c r="K15" s="24"/>
      <c r="L15" s="27"/>
      <c r="M15" s="27"/>
      <c r="N15" s="23"/>
      <c r="O15" s="27"/>
      <c r="P15" s="27"/>
      <c r="Q15" s="27"/>
      <c r="R15" s="27"/>
      <c r="S15" s="27"/>
      <c r="T15" s="72"/>
      <c r="U15" s="72"/>
      <c r="V15" s="24"/>
      <c r="X15" s="11">
        <f t="shared" si="0"/>
        <v>0</v>
      </c>
    </row>
    <row r="16" spans="1:24" ht="19.5" customHeight="1" x14ac:dyDescent="0.3">
      <c r="A16" s="205"/>
      <c r="B16" s="13"/>
      <c r="C16" s="22"/>
      <c r="D16" s="23"/>
      <c r="E16" s="64"/>
      <c r="F16" s="25"/>
      <c r="G16" s="65"/>
      <c r="H16" s="124"/>
      <c r="I16" s="26"/>
      <c r="J16" s="23"/>
      <c r="K16" s="24"/>
      <c r="L16" s="27"/>
      <c r="M16" s="27"/>
      <c r="N16" s="23"/>
      <c r="O16" s="27"/>
      <c r="P16" s="27"/>
      <c r="Q16" s="27"/>
      <c r="R16" s="27"/>
      <c r="S16" s="27"/>
      <c r="T16" s="72"/>
      <c r="U16" s="72"/>
      <c r="V16" s="24"/>
      <c r="X16" s="11">
        <f t="shared" si="0"/>
        <v>0</v>
      </c>
    </row>
    <row r="17" spans="1:24" ht="19.5" customHeight="1" x14ac:dyDescent="0.3">
      <c r="A17" s="205"/>
      <c r="B17" s="13"/>
      <c r="C17" s="22"/>
      <c r="D17" s="23"/>
      <c r="E17" s="64"/>
      <c r="F17" s="25"/>
      <c r="G17" s="65"/>
      <c r="H17" s="124"/>
      <c r="I17" s="26"/>
      <c r="J17" s="23"/>
      <c r="K17" s="24"/>
      <c r="L17" s="27"/>
      <c r="M17" s="27"/>
      <c r="N17" s="23"/>
      <c r="O17" s="27"/>
      <c r="P17" s="27"/>
      <c r="Q17" s="27"/>
      <c r="R17" s="27"/>
      <c r="S17" s="27"/>
      <c r="T17" s="72"/>
      <c r="U17" s="72"/>
      <c r="V17" s="24"/>
      <c r="X17" s="11">
        <f t="shared" si="0"/>
        <v>0</v>
      </c>
    </row>
    <row r="18" spans="1:24" ht="19.5" customHeight="1" x14ac:dyDescent="0.3">
      <c r="A18" s="205"/>
      <c r="B18" s="13"/>
      <c r="C18" s="22"/>
      <c r="D18" s="23"/>
      <c r="E18" s="64"/>
      <c r="F18" s="25"/>
      <c r="G18" s="65"/>
      <c r="H18" s="124"/>
      <c r="I18" s="26"/>
      <c r="J18" s="23"/>
      <c r="K18" s="24"/>
      <c r="L18" s="27"/>
      <c r="M18" s="27"/>
      <c r="N18" s="23"/>
      <c r="O18" s="27"/>
      <c r="P18" s="27"/>
      <c r="Q18" s="27"/>
      <c r="R18" s="27"/>
      <c r="S18" s="27"/>
      <c r="T18" s="72"/>
      <c r="U18" s="72"/>
      <c r="V18" s="24"/>
      <c r="X18" s="11">
        <f t="shared" si="0"/>
        <v>0</v>
      </c>
    </row>
    <row r="19" spans="1:24" ht="19.5" customHeight="1" x14ac:dyDescent="0.3">
      <c r="A19" s="205"/>
      <c r="B19" s="13"/>
      <c r="C19" s="22"/>
      <c r="D19" s="23"/>
      <c r="E19" s="65"/>
      <c r="F19" s="25"/>
      <c r="G19" s="65"/>
      <c r="H19" s="124"/>
      <c r="I19" s="26"/>
      <c r="J19" s="23"/>
      <c r="K19" s="24"/>
      <c r="L19" s="27"/>
      <c r="M19" s="27"/>
      <c r="N19" s="23"/>
      <c r="O19" s="27"/>
      <c r="P19" s="27"/>
      <c r="Q19" s="27"/>
      <c r="R19" s="27"/>
      <c r="S19" s="27"/>
      <c r="T19" s="72"/>
      <c r="U19" s="72"/>
      <c r="V19" s="24"/>
      <c r="X19" s="11">
        <f t="shared" si="0"/>
        <v>0</v>
      </c>
    </row>
    <row r="20" spans="1:24" ht="19.5" customHeight="1" x14ac:dyDescent="0.3">
      <c r="A20" s="205"/>
      <c r="B20" s="13"/>
      <c r="C20" s="22"/>
      <c r="D20" s="23"/>
      <c r="E20" s="64"/>
      <c r="F20" s="25"/>
      <c r="G20" s="65"/>
      <c r="H20" s="124"/>
      <c r="I20" s="26"/>
      <c r="J20" s="23"/>
      <c r="K20" s="24"/>
      <c r="L20" s="27"/>
      <c r="M20" s="27"/>
      <c r="N20" s="23"/>
      <c r="O20" s="27"/>
      <c r="P20" s="27"/>
      <c r="Q20" s="27"/>
      <c r="R20" s="27"/>
      <c r="S20" s="27"/>
      <c r="T20" s="72"/>
      <c r="U20" s="72"/>
      <c r="V20" s="24"/>
      <c r="X20" s="11">
        <f t="shared" si="0"/>
        <v>0</v>
      </c>
    </row>
    <row r="21" spans="1:24" ht="19.5" customHeight="1" x14ac:dyDescent="0.3">
      <c r="A21" s="205"/>
      <c r="B21" s="13"/>
      <c r="C21" s="22"/>
      <c r="D21" s="23"/>
      <c r="E21" s="64"/>
      <c r="F21" s="25"/>
      <c r="G21" s="65"/>
      <c r="H21" s="124"/>
      <c r="I21" s="26"/>
      <c r="J21" s="23"/>
      <c r="K21" s="24"/>
      <c r="L21" s="27"/>
      <c r="M21" s="27"/>
      <c r="N21" s="23"/>
      <c r="O21" s="27"/>
      <c r="P21" s="27"/>
      <c r="Q21" s="27"/>
      <c r="R21" s="27"/>
      <c r="S21" s="27"/>
      <c r="T21" s="72"/>
      <c r="U21" s="72"/>
      <c r="V21" s="24"/>
      <c r="X21" s="11">
        <f t="shared" si="0"/>
        <v>0</v>
      </c>
    </row>
    <row r="22" spans="1:24" ht="19.5" customHeight="1" x14ac:dyDescent="0.3">
      <c r="A22" s="205"/>
      <c r="B22" s="13"/>
      <c r="C22" s="22"/>
      <c r="D22" s="23"/>
      <c r="E22" s="64"/>
      <c r="F22" s="25"/>
      <c r="G22" s="65"/>
      <c r="H22" s="124"/>
      <c r="I22" s="26"/>
      <c r="J22" s="23"/>
      <c r="K22" s="24"/>
      <c r="L22" s="27"/>
      <c r="M22" s="27"/>
      <c r="N22" s="23"/>
      <c r="O22" s="27"/>
      <c r="P22" s="27"/>
      <c r="Q22" s="27"/>
      <c r="R22" s="27"/>
      <c r="S22" s="27"/>
      <c r="T22" s="72"/>
      <c r="U22" s="72"/>
      <c r="V22" s="24"/>
      <c r="X22" s="11">
        <f t="shared" si="0"/>
        <v>0</v>
      </c>
    </row>
    <row r="23" spans="1:24" ht="19.5" customHeight="1" x14ac:dyDescent="0.3">
      <c r="A23" s="205"/>
      <c r="B23" s="13"/>
      <c r="C23" s="22"/>
      <c r="D23" s="23"/>
      <c r="E23" s="64"/>
      <c r="F23" s="25"/>
      <c r="G23" s="65"/>
      <c r="H23" s="124"/>
      <c r="I23" s="26"/>
      <c r="J23" s="23"/>
      <c r="K23" s="24"/>
      <c r="L23" s="27"/>
      <c r="M23" s="27"/>
      <c r="N23" s="23"/>
      <c r="O23" s="27"/>
      <c r="P23" s="27"/>
      <c r="Q23" s="27"/>
      <c r="R23" s="27"/>
      <c r="S23" s="27"/>
      <c r="T23" s="72"/>
      <c r="U23" s="72"/>
      <c r="V23" s="24"/>
      <c r="X23" s="11">
        <f t="shared" si="0"/>
        <v>0</v>
      </c>
    </row>
    <row r="24" spans="1:24" ht="19.5" customHeight="1" x14ac:dyDescent="0.3">
      <c r="A24" s="205"/>
      <c r="B24" s="13"/>
      <c r="C24" s="22"/>
      <c r="D24" s="23"/>
      <c r="E24" s="64"/>
      <c r="F24" s="25"/>
      <c r="G24" s="65"/>
      <c r="H24" s="124"/>
      <c r="I24" s="26"/>
      <c r="J24" s="23"/>
      <c r="K24" s="24"/>
      <c r="L24" s="27"/>
      <c r="M24" s="27"/>
      <c r="N24" s="23"/>
      <c r="O24" s="27"/>
      <c r="P24" s="27"/>
      <c r="Q24" s="27"/>
      <c r="R24" s="27"/>
      <c r="S24" s="27"/>
      <c r="T24" s="72"/>
      <c r="U24" s="72"/>
      <c r="V24" s="24"/>
      <c r="X24" s="11">
        <f t="shared" si="0"/>
        <v>0</v>
      </c>
    </row>
    <row r="25" spans="1:24" ht="19.5" customHeight="1" x14ac:dyDescent="0.3">
      <c r="A25" s="205"/>
      <c r="B25" s="13"/>
      <c r="C25" s="22"/>
      <c r="D25" s="23"/>
      <c r="E25" s="64"/>
      <c r="F25" s="25"/>
      <c r="G25" s="65"/>
      <c r="H25" s="124"/>
      <c r="I25" s="26"/>
      <c r="J25" s="23"/>
      <c r="K25" s="24"/>
      <c r="L25" s="27"/>
      <c r="M25" s="27"/>
      <c r="N25" s="23"/>
      <c r="O25" s="27"/>
      <c r="P25" s="27"/>
      <c r="Q25" s="27"/>
      <c r="R25" s="27"/>
      <c r="S25" s="27"/>
      <c r="T25" s="72"/>
      <c r="U25" s="72"/>
      <c r="V25" s="24"/>
      <c r="X25" s="11">
        <f t="shared" si="0"/>
        <v>0</v>
      </c>
    </row>
    <row r="26" spans="1:24" ht="19.5" customHeight="1" x14ac:dyDescent="0.3">
      <c r="A26" s="205"/>
      <c r="B26" s="13"/>
      <c r="C26" s="22"/>
      <c r="D26" s="23"/>
      <c r="E26" s="64"/>
      <c r="F26" s="25"/>
      <c r="G26" s="65"/>
      <c r="H26" s="124"/>
      <c r="I26" s="26"/>
      <c r="J26" s="23"/>
      <c r="K26" s="24"/>
      <c r="L26" s="27"/>
      <c r="M26" s="27"/>
      <c r="N26" s="23"/>
      <c r="O26" s="27"/>
      <c r="P26" s="27"/>
      <c r="Q26" s="27"/>
      <c r="R26" s="27"/>
      <c r="S26" s="27"/>
      <c r="T26" s="72"/>
      <c r="U26" s="72"/>
      <c r="V26" s="24"/>
      <c r="X26" s="11">
        <f t="shared" si="0"/>
        <v>0</v>
      </c>
    </row>
    <row r="27" spans="1:24" ht="19.5" customHeight="1" thickBot="1" x14ac:dyDescent="0.35">
      <c r="A27" s="205"/>
      <c r="B27" s="13"/>
      <c r="C27" s="22"/>
      <c r="D27" s="23"/>
      <c r="E27" s="64"/>
      <c r="F27" s="25"/>
      <c r="G27" s="65"/>
      <c r="H27" s="124"/>
      <c r="I27" s="26"/>
      <c r="J27" s="23"/>
      <c r="K27" s="24"/>
      <c r="L27" s="27"/>
      <c r="M27" s="27"/>
      <c r="N27" s="23"/>
      <c r="O27" s="27"/>
      <c r="P27" s="27"/>
      <c r="Q27" s="27"/>
      <c r="R27" s="27"/>
      <c r="S27" s="27"/>
      <c r="T27" s="72"/>
      <c r="U27" s="72"/>
      <c r="V27" s="24"/>
      <c r="X27" s="11">
        <f t="shared" si="0"/>
        <v>0</v>
      </c>
    </row>
    <row r="28" spans="1:24" ht="19.5" customHeight="1" thickBot="1" x14ac:dyDescent="0.3">
      <c r="A28" s="232" t="s">
        <v>84</v>
      </c>
      <c r="B28" s="233"/>
      <c r="C28" s="234"/>
      <c r="D28" s="10">
        <f>SUM(D6:D27)</f>
        <v>0</v>
      </c>
      <c r="E28" s="66">
        <f t="shared" ref="E28:V28" si="1">SUM(E6:E27)</f>
        <v>0</v>
      </c>
      <c r="F28" s="7">
        <f t="shared" si="1"/>
        <v>0</v>
      </c>
      <c r="G28" s="66">
        <f t="shared" si="1"/>
        <v>0</v>
      </c>
      <c r="H28" s="131">
        <f t="shared" si="1"/>
        <v>0</v>
      </c>
      <c r="I28" s="30">
        <f t="shared" si="1"/>
        <v>0</v>
      </c>
      <c r="J28" s="32">
        <f t="shared" si="1"/>
        <v>0</v>
      </c>
      <c r="K28" s="50">
        <f t="shared" si="1"/>
        <v>0</v>
      </c>
      <c r="L28" s="37">
        <f t="shared" si="1"/>
        <v>0</v>
      </c>
      <c r="M28" s="37">
        <f t="shared" si="1"/>
        <v>0</v>
      </c>
      <c r="N28" s="46">
        <f t="shared" si="1"/>
        <v>0</v>
      </c>
      <c r="O28" s="37">
        <f t="shared" si="1"/>
        <v>0</v>
      </c>
      <c r="P28" s="37">
        <f t="shared" si="1"/>
        <v>0</v>
      </c>
      <c r="Q28" s="37">
        <f t="shared" si="1"/>
        <v>0</v>
      </c>
      <c r="R28" s="37">
        <f t="shared" si="1"/>
        <v>0</v>
      </c>
      <c r="S28" s="37">
        <f t="shared" si="1"/>
        <v>0</v>
      </c>
      <c r="T28" s="37">
        <f t="shared" si="1"/>
        <v>0</v>
      </c>
      <c r="U28" s="37">
        <f t="shared" si="1"/>
        <v>0</v>
      </c>
      <c r="V28" s="38">
        <f t="shared" si="1"/>
        <v>0</v>
      </c>
    </row>
    <row r="29" spans="1:24" ht="16.5" customHeight="1" thickBot="1" x14ac:dyDescent="0.35">
      <c r="A29" s="235" t="s">
        <v>37</v>
      </c>
      <c r="B29" s="236"/>
      <c r="C29" s="237"/>
      <c r="D29" s="41">
        <f>+D28-E28</f>
        <v>0</v>
      </c>
      <c r="E29" s="42"/>
      <c r="F29" s="41">
        <f>+F28-G28</f>
        <v>0</v>
      </c>
      <c r="G29" s="42"/>
      <c r="H29" s="126"/>
      <c r="I29" s="30"/>
      <c r="J29" s="31"/>
      <c r="K29" s="50"/>
      <c r="L29" s="34"/>
      <c r="M29" s="34"/>
      <c r="N29" s="47"/>
      <c r="O29" s="34"/>
      <c r="P29" s="34"/>
      <c r="Q29" s="34"/>
      <c r="R29" s="34"/>
      <c r="S29" s="34"/>
      <c r="T29" s="73"/>
      <c r="U29" s="73"/>
      <c r="V29" s="35"/>
    </row>
    <row r="30" spans="1:24" ht="51" customHeight="1" x14ac:dyDescent="0.25">
      <c r="D30" s="5"/>
      <c r="E30" s="5"/>
      <c r="F30" s="5"/>
      <c r="I30" s="5"/>
      <c r="J30" s="5"/>
      <c r="K30" s="5"/>
      <c r="L30" s="5"/>
      <c r="M30" s="5"/>
      <c r="N30" s="5"/>
      <c r="O30" s="5"/>
      <c r="P30" s="5"/>
      <c r="Q30" s="5"/>
      <c r="R30" s="5"/>
      <c r="S30" s="5"/>
      <c r="T30" s="5"/>
      <c r="U30" s="5"/>
      <c r="V30" s="5"/>
    </row>
    <row r="31" spans="1:24" x14ac:dyDescent="0.25">
      <c r="B31" s="5" t="s">
        <v>38</v>
      </c>
      <c r="C31" s="5"/>
      <c r="D31" s="5"/>
      <c r="E31" s="5"/>
      <c r="F31" s="5" t="s">
        <v>39</v>
      </c>
      <c r="G31" s="5"/>
      <c r="H31" s="5"/>
      <c r="K31" s="5"/>
      <c r="L31" s="5" t="s">
        <v>40</v>
      </c>
      <c r="M31" s="5"/>
      <c r="O31" s="5"/>
      <c r="P31" s="5"/>
      <c r="Q31" s="5"/>
      <c r="R31" s="5" t="s">
        <v>41</v>
      </c>
      <c r="V31" s="5"/>
    </row>
    <row r="32" spans="1:24" ht="57.75" customHeight="1" x14ac:dyDescent="0.25">
      <c r="B32" s="5" t="s">
        <v>38</v>
      </c>
      <c r="C32" s="1"/>
      <c r="F32" s="5" t="s">
        <v>39</v>
      </c>
      <c r="L32" s="5" t="s">
        <v>40</v>
      </c>
      <c r="M32" s="5"/>
      <c r="O32" s="5"/>
      <c r="P32" s="5"/>
      <c r="Q32" s="5"/>
      <c r="R32" s="5" t="s">
        <v>42</v>
      </c>
    </row>
  </sheetData>
  <sheetProtection algorithmName="SHA-512" hashValue="s2VbCbqkuLvdzWgyfh6CEgf8Xg2h1qMdPbeRFDjB43VG+eaybEfEOb5T3t5fw8A9eAewyN80BZNjytaryj8i7A==" saltValue="TA5omDOW4GNuZiTBmnKAQw==" spinCount="100000" sheet="1" objects="1" scenarios="1"/>
  <mergeCells count="9">
    <mergeCell ref="L1:V1"/>
    <mergeCell ref="A29:C29"/>
    <mergeCell ref="D2:E2"/>
    <mergeCell ref="F2:G2"/>
    <mergeCell ref="A6:C6"/>
    <mergeCell ref="A28:C28"/>
    <mergeCell ref="I1:K1"/>
    <mergeCell ref="D3:E3"/>
    <mergeCell ref="F3:G3"/>
  </mergeCells>
  <pageMargins left="0.74803149606299213" right="0.74803149606299213" top="0.98425196850393704" bottom="0.35433070866141736" header="0.51181102362204722" footer="0.35433070866141736"/>
  <pageSetup paperSize="9" scale="67" fitToHeight="2" orientation="landscape" r:id="rId1"/>
  <headerFooter alignWithMargins="0">
    <oddHeader xml:space="preserve">&amp;C&amp;A
</oddHeader>
    <oddFooter>&amp;Lannande&amp;CSida &amp;P&amp;R&amp;D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32"/>
  <sheetViews>
    <sheetView zoomScale="90" zoomScaleNormal="90" workbookViewId="0">
      <selection activeCell="L7" sqref="L7:V7"/>
    </sheetView>
  </sheetViews>
  <sheetFormatPr defaultColWidth="9.26953125" defaultRowHeight="12.5" x14ac:dyDescent="0.25"/>
  <cols>
    <col min="1" max="1" width="9.453125" style="2" customWidth="1"/>
    <col min="2" max="2" width="50.7265625" style="1" customWidth="1"/>
    <col min="3" max="3" width="5.453125" style="2" bestFit="1" customWidth="1"/>
    <col min="4" max="5" width="10.26953125" style="1" customWidth="1"/>
    <col min="6" max="22" width="11.26953125" style="1" customWidth="1"/>
    <col min="23" max="23" width="8.7265625" style="1" customWidth="1"/>
    <col min="24" max="24" width="9.26953125" style="2"/>
    <col min="25" max="16384" width="9.26953125" style="1"/>
  </cols>
  <sheetData>
    <row r="1" spans="1:24" ht="13" thickBot="1" x14ac:dyDescent="0.3">
      <c r="A1" s="74"/>
      <c r="B1" s="75"/>
      <c r="C1" s="74"/>
      <c r="D1" s="76"/>
      <c r="E1" s="77"/>
      <c r="F1" s="76"/>
      <c r="G1" s="77"/>
      <c r="H1" s="120"/>
      <c r="I1" s="223" t="s">
        <v>0</v>
      </c>
      <c r="J1" s="224"/>
      <c r="K1" s="225"/>
      <c r="L1" s="226" t="s">
        <v>1</v>
      </c>
      <c r="M1" s="227"/>
      <c r="N1" s="227"/>
      <c r="O1" s="227"/>
      <c r="P1" s="227"/>
      <c r="Q1" s="227"/>
      <c r="R1" s="227"/>
      <c r="S1" s="227"/>
      <c r="T1" s="227"/>
      <c r="U1" s="227"/>
      <c r="V1" s="228"/>
    </row>
    <row r="2" spans="1:24" ht="73.5" customHeight="1" thickBot="1" x14ac:dyDescent="0.3">
      <c r="A2" s="6" t="s">
        <v>2</v>
      </c>
      <c r="B2" s="118" t="str">
        <f>Jan!B2</f>
        <v>XXXX Exempel förening</v>
      </c>
      <c r="C2" s="6" t="s">
        <v>3</v>
      </c>
      <c r="D2" s="238" t="s">
        <v>4</v>
      </c>
      <c r="E2" s="239"/>
      <c r="F2" s="238" t="s">
        <v>5</v>
      </c>
      <c r="G2" s="239"/>
      <c r="H2" s="134" t="str">
        <f>Jan!H2</f>
        <v>Skuld till Regionen</v>
      </c>
      <c r="I2" s="84" t="str">
        <f>+Jan!$I$2</f>
        <v xml:space="preserve">Föreningsram  </v>
      </c>
      <c r="J2" s="79" t="str">
        <f>+Jan!$J$2</f>
        <v>Lokalintäkter</v>
      </c>
      <c r="K2" s="43" t="str">
        <f>+Jan!$K$2</f>
        <v>Övriga intäkter</v>
      </c>
      <c r="L2" s="85" t="str">
        <f>+Jan!$L$2</f>
        <v>Inventarier</v>
      </c>
      <c r="M2" s="86" t="str">
        <f>+Jan!$M$2</f>
        <v>Kontor och lokalkostnader</v>
      </c>
      <c r="N2" s="86" t="str">
        <f>+Jan!$N$2</f>
        <v>Möteskostnad</v>
      </c>
      <c r="O2" s="86" t="str">
        <f>+Jan!$O$2</f>
        <v xml:space="preserve">Förhandling, verksamhet </v>
      </c>
      <c r="P2" s="86" t="str">
        <f>+Jan!$P$2</f>
        <v>Bostadspolitik</v>
      </c>
      <c r="Q2" s="86" t="str">
        <f>+Jan!$Q$2</f>
        <v>Stödja och utveckla lokalt</v>
      </c>
      <c r="R2" s="86" t="str">
        <f>+Jan!$R$2</f>
        <v>Upprätthålla och utveckla demokrati</v>
      </c>
      <c r="S2" s="86" t="str">
        <f>+Jan!$S$2</f>
        <v xml:space="preserve">Arbetsgrupper </v>
      </c>
      <c r="T2" s="86" t="str">
        <f>Jan!T2</f>
        <v xml:space="preserve">Arvode </v>
      </c>
      <c r="U2" s="80" t="str">
        <f>Jan!U2</f>
        <v>Arvode Förhandling</v>
      </c>
      <c r="V2" s="112" t="str">
        <f>+Jan!$V$2</f>
        <v>Övriga Kostnader</v>
      </c>
    </row>
    <row r="3" spans="1:24" ht="13.5" customHeight="1" x14ac:dyDescent="0.25">
      <c r="A3" s="6"/>
      <c r="B3" s="3"/>
      <c r="C3" s="6"/>
      <c r="D3" s="240">
        <f>Jan!D3:E3</f>
        <v>0</v>
      </c>
      <c r="E3" s="241"/>
      <c r="F3" s="240">
        <f>Jan!F3:G3</f>
        <v>0</v>
      </c>
      <c r="G3" s="241"/>
      <c r="H3" s="125"/>
      <c r="I3" s="101">
        <f>Jan!I3</f>
        <v>0</v>
      </c>
      <c r="J3" s="106">
        <f>Jan!J3</f>
        <v>0</v>
      </c>
      <c r="K3" s="102">
        <f>Jan!K3</f>
        <v>0</v>
      </c>
      <c r="L3" s="103">
        <f>Jan!L3</f>
        <v>0</v>
      </c>
      <c r="M3" s="104">
        <f>Jan!M3</f>
        <v>0</v>
      </c>
      <c r="N3" s="104">
        <f>Jan!N3</f>
        <v>0</v>
      </c>
      <c r="O3" s="104">
        <f>Jan!O3</f>
        <v>0</v>
      </c>
      <c r="P3" s="104">
        <f>Jan!P3</f>
        <v>0</v>
      </c>
      <c r="Q3" s="104">
        <f>Jan!Q3</f>
        <v>0</v>
      </c>
      <c r="R3" s="104">
        <f>Jan!R3</f>
        <v>0</v>
      </c>
      <c r="S3" s="104">
        <f>Jan!S3</f>
        <v>0</v>
      </c>
      <c r="T3" s="104">
        <f>Jan!T3</f>
        <v>0</v>
      </c>
      <c r="U3" s="104">
        <f>Jan!U3</f>
        <v>0</v>
      </c>
      <c r="V3" s="105">
        <f>Jan!V3</f>
        <v>0</v>
      </c>
    </row>
    <row r="4" spans="1:24" ht="13" thickBot="1" x14ac:dyDescent="0.3">
      <c r="A4" s="4"/>
      <c r="B4" s="4"/>
      <c r="C4" s="4"/>
      <c r="D4" s="87" t="s">
        <v>21</v>
      </c>
      <c r="E4" s="88" t="s">
        <v>22</v>
      </c>
      <c r="F4" s="87" t="s">
        <v>21</v>
      </c>
      <c r="G4" s="88" t="s">
        <v>22</v>
      </c>
      <c r="H4" s="128" t="str">
        <f>Jan!H4</f>
        <v>+ / -</v>
      </c>
      <c r="I4" s="89" t="s">
        <v>24</v>
      </c>
      <c r="J4" s="90" t="s">
        <v>24</v>
      </c>
      <c r="K4" s="91" t="s">
        <v>24</v>
      </c>
      <c r="L4" s="98" t="s">
        <v>25</v>
      </c>
      <c r="M4" s="94" t="s">
        <v>25</v>
      </c>
      <c r="N4" s="94" t="s">
        <v>25</v>
      </c>
      <c r="O4" s="94" t="s">
        <v>25</v>
      </c>
      <c r="P4" s="94" t="s">
        <v>25</v>
      </c>
      <c r="Q4" s="94" t="s">
        <v>25</v>
      </c>
      <c r="R4" s="94" t="s">
        <v>25</v>
      </c>
      <c r="S4" s="94" t="s">
        <v>25</v>
      </c>
      <c r="T4" s="94" t="s">
        <v>25</v>
      </c>
      <c r="U4" s="93" t="s">
        <v>25</v>
      </c>
      <c r="V4" s="95" t="s">
        <v>25</v>
      </c>
    </row>
    <row r="5" spans="1:24" ht="11.25" customHeight="1" thickBot="1" x14ac:dyDescent="0.3"/>
    <row r="6" spans="1:24" ht="19.5" customHeight="1" thickBot="1" x14ac:dyDescent="0.35">
      <c r="A6" s="245" t="s">
        <v>85</v>
      </c>
      <c r="B6" s="246"/>
      <c r="C6" s="247"/>
      <c r="D6" s="39">
        <f>+Maj!D28</f>
        <v>0</v>
      </c>
      <c r="E6" s="69">
        <f>+Maj!E28</f>
        <v>0</v>
      </c>
      <c r="F6" s="40">
        <f>+Maj!F28</f>
        <v>0</v>
      </c>
      <c r="G6" s="69">
        <f>+Maj!G28</f>
        <v>0</v>
      </c>
      <c r="H6" s="69">
        <f>+Maj!H28</f>
        <v>0</v>
      </c>
      <c r="I6" s="7">
        <f>+Maj!I28</f>
        <v>0</v>
      </c>
      <c r="J6" s="10">
        <f>+Maj!J28</f>
        <v>0</v>
      </c>
      <c r="K6" s="8">
        <f>+Maj!K28</f>
        <v>0</v>
      </c>
      <c r="L6" s="9">
        <f>+Maj!L28</f>
        <v>0</v>
      </c>
      <c r="M6" s="9">
        <f>+Maj!M28</f>
        <v>0</v>
      </c>
      <c r="N6" s="10">
        <f>+Maj!N28</f>
        <v>0</v>
      </c>
      <c r="O6" s="9">
        <f>+Maj!O28</f>
        <v>0</v>
      </c>
      <c r="P6" s="9">
        <f>+Maj!P28</f>
        <v>0</v>
      </c>
      <c r="Q6" s="9">
        <f>+Maj!Q28</f>
        <v>0</v>
      </c>
      <c r="R6" s="9">
        <f>+Maj!R28</f>
        <v>0</v>
      </c>
      <c r="S6" s="9">
        <f>+Maj!S28</f>
        <v>0</v>
      </c>
      <c r="T6" s="9">
        <f>+Maj!T28</f>
        <v>0</v>
      </c>
      <c r="U6" s="9">
        <f>+Maj!U28</f>
        <v>0</v>
      </c>
      <c r="V6" s="8">
        <f>+Maj!V28</f>
        <v>0</v>
      </c>
      <c r="X6" s="2" t="s">
        <v>28</v>
      </c>
    </row>
    <row r="7" spans="1:24" ht="19.5" customHeight="1" x14ac:dyDescent="0.3">
      <c r="A7" s="205"/>
      <c r="B7" s="12"/>
      <c r="C7" s="14"/>
      <c r="D7" s="15"/>
      <c r="E7" s="63"/>
      <c r="F7" s="17"/>
      <c r="G7" s="67"/>
      <c r="H7" s="123"/>
      <c r="I7" s="18"/>
      <c r="J7" s="15"/>
      <c r="K7" s="16"/>
      <c r="L7" s="18"/>
      <c r="M7" s="18"/>
      <c r="N7" s="18"/>
      <c r="O7" s="18"/>
      <c r="P7" s="18"/>
      <c r="Q7" s="18"/>
      <c r="R7" s="18"/>
      <c r="S7" s="18"/>
      <c r="T7" s="18"/>
      <c r="U7" s="18"/>
      <c r="V7" s="18"/>
      <c r="X7" s="11">
        <f>+D7+F7+L7+M7+N7+O7+P7+Q7+R7+S7+T7+U7+V7-E7-G7-I7-J7-K7+H7</f>
        <v>0</v>
      </c>
    </row>
    <row r="8" spans="1:24" ht="19.5" customHeight="1" x14ac:dyDescent="0.3">
      <c r="A8" s="205"/>
      <c r="B8" s="20"/>
      <c r="C8" s="21"/>
      <c r="D8" s="15"/>
      <c r="E8" s="63"/>
      <c r="F8" s="17"/>
      <c r="G8" s="67"/>
      <c r="H8" s="123"/>
      <c r="I8" s="18"/>
      <c r="J8" s="15"/>
      <c r="K8" s="16"/>
      <c r="L8" s="19"/>
      <c r="M8" s="19"/>
      <c r="N8" s="15"/>
      <c r="O8" s="19"/>
      <c r="P8" s="19"/>
      <c r="Q8" s="19"/>
      <c r="R8" s="19"/>
      <c r="S8" s="19"/>
      <c r="T8" s="71"/>
      <c r="U8" s="71"/>
      <c r="V8" s="16"/>
      <c r="X8" s="11">
        <f t="shared" ref="X8:X27" si="0">+D8+F8+L8+M8+N8+O8+P8+Q8+R8+S8+T8+U8+V8-E8-G8-I8-J8-K8+H8</f>
        <v>0</v>
      </c>
    </row>
    <row r="9" spans="1:24" ht="19.5" customHeight="1" x14ac:dyDescent="0.3">
      <c r="A9" s="205"/>
      <c r="B9" s="13"/>
      <c r="C9" s="22"/>
      <c r="D9" s="23"/>
      <c r="E9" s="64"/>
      <c r="F9" s="25"/>
      <c r="G9" s="65"/>
      <c r="H9" s="124"/>
      <c r="I9" s="26"/>
      <c r="J9" s="23"/>
      <c r="K9" s="24"/>
      <c r="L9" s="27"/>
      <c r="M9" s="27"/>
      <c r="N9" s="23"/>
      <c r="O9" s="27"/>
      <c r="P9" s="27"/>
      <c r="Q9" s="27"/>
      <c r="R9" s="27"/>
      <c r="S9" s="27"/>
      <c r="T9" s="72"/>
      <c r="U9" s="72"/>
      <c r="V9" s="24"/>
      <c r="X9" s="11">
        <f t="shared" si="0"/>
        <v>0</v>
      </c>
    </row>
    <row r="10" spans="1:24" ht="19.5" customHeight="1" x14ac:dyDescent="0.3">
      <c r="A10" s="205"/>
      <c r="B10" s="13"/>
      <c r="C10" s="22"/>
      <c r="D10" s="15"/>
      <c r="E10" s="63"/>
      <c r="F10" s="17"/>
      <c r="G10" s="67"/>
      <c r="H10" s="123"/>
      <c r="I10" s="18"/>
      <c r="J10" s="15"/>
      <c r="K10" s="16"/>
      <c r="L10" s="19"/>
      <c r="M10" s="19"/>
      <c r="N10" s="15"/>
      <c r="O10" s="19"/>
      <c r="P10" s="19"/>
      <c r="Q10" s="19"/>
      <c r="R10" s="19"/>
      <c r="S10" s="19"/>
      <c r="T10" s="71"/>
      <c r="U10" s="71"/>
      <c r="V10" s="16"/>
      <c r="X10" s="11">
        <f t="shared" si="0"/>
        <v>0</v>
      </c>
    </row>
    <row r="11" spans="1:24" ht="19.5" customHeight="1" x14ac:dyDescent="0.3">
      <c r="A11" s="205"/>
      <c r="B11" s="13"/>
      <c r="C11" s="22"/>
      <c r="D11" s="15"/>
      <c r="E11" s="63"/>
      <c r="F11" s="17"/>
      <c r="G11" s="67"/>
      <c r="H11" s="123"/>
      <c r="I11" s="18"/>
      <c r="J11" s="15"/>
      <c r="K11" s="16"/>
      <c r="L11" s="19"/>
      <c r="M11" s="19"/>
      <c r="N11" s="15"/>
      <c r="O11" s="19"/>
      <c r="P11" s="19"/>
      <c r="Q11" s="19"/>
      <c r="R11" s="19"/>
      <c r="S11" s="19"/>
      <c r="T11" s="71"/>
      <c r="U11" s="71"/>
      <c r="V11" s="16"/>
      <c r="X11" s="11">
        <f t="shared" si="0"/>
        <v>0</v>
      </c>
    </row>
    <row r="12" spans="1:24" ht="19.5" customHeight="1" x14ac:dyDescent="0.3">
      <c r="A12" s="205"/>
      <c r="B12" s="13"/>
      <c r="C12" s="22"/>
      <c r="D12" s="23"/>
      <c r="E12" s="64"/>
      <c r="F12" s="25"/>
      <c r="G12" s="65"/>
      <c r="H12" s="124"/>
      <c r="I12" s="26"/>
      <c r="J12" s="23"/>
      <c r="K12" s="24"/>
      <c r="L12" s="27"/>
      <c r="M12" s="27"/>
      <c r="N12" s="23"/>
      <c r="O12" s="27"/>
      <c r="P12" s="27"/>
      <c r="Q12" s="27"/>
      <c r="R12" s="27"/>
      <c r="S12" s="27"/>
      <c r="T12" s="72"/>
      <c r="U12" s="72"/>
      <c r="V12" s="24"/>
      <c r="X12" s="11">
        <f t="shared" si="0"/>
        <v>0</v>
      </c>
    </row>
    <row r="13" spans="1:24" ht="19.5" customHeight="1" x14ac:dyDescent="0.3">
      <c r="A13" s="205"/>
      <c r="B13" s="13"/>
      <c r="C13" s="22"/>
      <c r="D13" s="23"/>
      <c r="E13" s="64"/>
      <c r="F13" s="25"/>
      <c r="G13" s="65"/>
      <c r="H13" s="124"/>
      <c r="I13" s="26"/>
      <c r="J13" s="23"/>
      <c r="K13" s="24"/>
      <c r="L13" s="27"/>
      <c r="M13" s="27"/>
      <c r="N13" s="23"/>
      <c r="O13" s="27"/>
      <c r="P13" s="27"/>
      <c r="Q13" s="27"/>
      <c r="R13" s="27"/>
      <c r="S13" s="27"/>
      <c r="T13" s="72"/>
      <c r="U13" s="72"/>
      <c r="V13" s="24"/>
      <c r="X13" s="11">
        <f t="shared" si="0"/>
        <v>0</v>
      </c>
    </row>
    <row r="14" spans="1:24" ht="19.5" customHeight="1" x14ac:dyDescent="0.3">
      <c r="A14" s="205"/>
      <c r="B14" s="13"/>
      <c r="C14" s="22"/>
      <c r="D14" s="23"/>
      <c r="E14" s="64"/>
      <c r="F14" s="25"/>
      <c r="G14" s="65"/>
      <c r="H14" s="124"/>
      <c r="I14" s="26"/>
      <c r="J14" s="23"/>
      <c r="K14" s="24"/>
      <c r="L14" s="27"/>
      <c r="M14" s="27"/>
      <c r="N14" s="23"/>
      <c r="O14" s="27"/>
      <c r="P14" s="27"/>
      <c r="Q14" s="27"/>
      <c r="R14" s="27"/>
      <c r="S14" s="27"/>
      <c r="T14" s="72"/>
      <c r="U14" s="72"/>
      <c r="V14" s="24"/>
      <c r="X14" s="11">
        <f t="shared" si="0"/>
        <v>0</v>
      </c>
    </row>
    <row r="15" spans="1:24" ht="19.5" customHeight="1" x14ac:dyDescent="0.3">
      <c r="A15" s="205"/>
      <c r="B15" s="13"/>
      <c r="C15" s="22"/>
      <c r="D15" s="23"/>
      <c r="E15" s="64"/>
      <c r="F15" s="25"/>
      <c r="G15" s="65"/>
      <c r="H15" s="124"/>
      <c r="I15" s="26"/>
      <c r="J15" s="23"/>
      <c r="K15" s="24"/>
      <c r="L15" s="27"/>
      <c r="M15" s="27"/>
      <c r="N15" s="23"/>
      <c r="O15" s="27"/>
      <c r="P15" s="27"/>
      <c r="Q15" s="27"/>
      <c r="R15" s="27"/>
      <c r="S15" s="27"/>
      <c r="T15" s="72"/>
      <c r="U15" s="72"/>
      <c r="V15" s="24"/>
      <c r="X15" s="11">
        <f t="shared" si="0"/>
        <v>0</v>
      </c>
    </row>
    <row r="16" spans="1:24" ht="19.5" customHeight="1" x14ac:dyDescent="0.3">
      <c r="A16" s="205"/>
      <c r="B16" s="13"/>
      <c r="C16" s="22"/>
      <c r="D16" s="23"/>
      <c r="E16" s="64"/>
      <c r="F16" s="25"/>
      <c r="G16" s="65"/>
      <c r="H16" s="124"/>
      <c r="I16" s="26"/>
      <c r="J16" s="23"/>
      <c r="K16" s="24"/>
      <c r="L16" s="27"/>
      <c r="M16" s="27"/>
      <c r="N16" s="23"/>
      <c r="O16" s="27"/>
      <c r="P16" s="27"/>
      <c r="Q16" s="27"/>
      <c r="R16" s="27"/>
      <c r="S16" s="27"/>
      <c r="T16" s="72"/>
      <c r="U16" s="72"/>
      <c r="V16" s="24"/>
      <c r="X16" s="11">
        <f t="shared" si="0"/>
        <v>0</v>
      </c>
    </row>
    <row r="17" spans="1:24" ht="19.5" customHeight="1" x14ac:dyDescent="0.3">
      <c r="A17" s="205"/>
      <c r="B17" s="13"/>
      <c r="C17" s="22"/>
      <c r="D17" s="23"/>
      <c r="E17" s="64"/>
      <c r="F17" s="25"/>
      <c r="G17" s="65"/>
      <c r="H17" s="124"/>
      <c r="I17" s="26"/>
      <c r="J17" s="23"/>
      <c r="K17" s="24"/>
      <c r="L17" s="27"/>
      <c r="M17" s="27"/>
      <c r="N17" s="23"/>
      <c r="O17" s="27"/>
      <c r="P17" s="27"/>
      <c r="Q17" s="27"/>
      <c r="R17" s="27"/>
      <c r="S17" s="27"/>
      <c r="T17" s="72"/>
      <c r="U17" s="72"/>
      <c r="V17" s="24"/>
      <c r="X17" s="11">
        <f t="shared" si="0"/>
        <v>0</v>
      </c>
    </row>
    <row r="18" spans="1:24" ht="19.5" customHeight="1" x14ac:dyDescent="0.3">
      <c r="A18" s="205"/>
      <c r="B18" s="13"/>
      <c r="C18" s="22"/>
      <c r="D18" s="23"/>
      <c r="E18" s="64"/>
      <c r="F18" s="25"/>
      <c r="G18" s="65"/>
      <c r="H18" s="124"/>
      <c r="I18" s="26"/>
      <c r="J18" s="23"/>
      <c r="K18" s="24"/>
      <c r="L18" s="27"/>
      <c r="M18" s="27"/>
      <c r="N18" s="23"/>
      <c r="O18" s="27"/>
      <c r="P18" s="27"/>
      <c r="Q18" s="27"/>
      <c r="R18" s="27"/>
      <c r="S18" s="27"/>
      <c r="T18" s="72"/>
      <c r="U18" s="72"/>
      <c r="V18" s="24"/>
      <c r="X18" s="11">
        <f t="shared" si="0"/>
        <v>0</v>
      </c>
    </row>
    <row r="19" spans="1:24" ht="19.5" customHeight="1" x14ac:dyDescent="0.3">
      <c r="A19" s="205"/>
      <c r="B19" s="13"/>
      <c r="C19" s="22"/>
      <c r="D19" s="23"/>
      <c r="E19" s="65"/>
      <c r="F19" s="25"/>
      <c r="G19" s="65"/>
      <c r="H19" s="124"/>
      <c r="I19" s="26"/>
      <c r="J19" s="23"/>
      <c r="K19" s="24"/>
      <c r="L19" s="27"/>
      <c r="M19" s="27"/>
      <c r="N19" s="23"/>
      <c r="O19" s="27"/>
      <c r="P19" s="27"/>
      <c r="Q19" s="27"/>
      <c r="R19" s="27"/>
      <c r="S19" s="27"/>
      <c r="T19" s="72"/>
      <c r="U19" s="72"/>
      <c r="V19" s="24"/>
      <c r="X19" s="11">
        <f t="shared" si="0"/>
        <v>0</v>
      </c>
    </row>
    <row r="20" spans="1:24" ht="19.5" customHeight="1" x14ac:dyDescent="0.3">
      <c r="A20" s="205"/>
      <c r="B20" s="13"/>
      <c r="C20" s="22"/>
      <c r="D20" s="23"/>
      <c r="E20" s="64"/>
      <c r="F20" s="25"/>
      <c r="G20" s="65"/>
      <c r="H20" s="124"/>
      <c r="I20" s="26"/>
      <c r="J20" s="23"/>
      <c r="K20" s="24"/>
      <c r="L20" s="27"/>
      <c r="M20" s="27"/>
      <c r="N20" s="23"/>
      <c r="O20" s="27"/>
      <c r="P20" s="27"/>
      <c r="Q20" s="27"/>
      <c r="R20" s="27"/>
      <c r="S20" s="27"/>
      <c r="T20" s="72"/>
      <c r="U20" s="72"/>
      <c r="V20" s="24"/>
      <c r="X20" s="11">
        <f t="shared" si="0"/>
        <v>0</v>
      </c>
    </row>
    <row r="21" spans="1:24" ht="19.5" customHeight="1" x14ac:dyDescent="0.3">
      <c r="A21" s="205"/>
      <c r="B21" s="13"/>
      <c r="C21" s="22"/>
      <c r="D21" s="23"/>
      <c r="E21" s="64"/>
      <c r="F21" s="25"/>
      <c r="G21" s="65"/>
      <c r="H21" s="124"/>
      <c r="I21" s="26"/>
      <c r="J21" s="23"/>
      <c r="K21" s="24"/>
      <c r="L21" s="27"/>
      <c r="M21" s="27"/>
      <c r="N21" s="23"/>
      <c r="O21" s="27"/>
      <c r="P21" s="27"/>
      <c r="Q21" s="27"/>
      <c r="R21" s="27"/>
      <c r="S21" s="27"/>
      <c r="T21" s="72"/>
      <c r="U21" s="72"/>
      <c r="V21" s="24"/>
      <c r="X21" s="11">
        <f t="shared" si="0"/>
        <v>0</v>
      </c>
    </row>
    <row r="22" spans="1:24" ht="19.5" customHeight="1" x14ac:dyDescent="0.3">
      <c r="A22" s="205"/>
      <c r="B22" s="13"/>
      <c r="C22" s="22"/>
      <c r="D22" s="23"/>
      <c r="E22" s="64"/>
      <c r="F22" s="25"/>
      <c r="G22" s="65"/>
      <c r="H22" s="124"/>
      <c r="I22" s="26"/>
      <c r="J22" s="23"/>
      <c r="K22" s="24"/>
      <c r="L22" s="27"/>
      <c r="M22" s="27"/>
      <c r="N22" s="23"/>
      <c r="O22" s="27"/>
      <c r="P22" s="27"/>
      <c r="Q22" s="27"/>
      <c r="R22" s="27"/>
      <c r="S22" s="27"/>
      <c r="T22" s="72"/>
      <c r="U22" s="72"/>
      <c r="V22" s="24"/>
      <c r="X22" s="11">
        <f t="shared" si="0"/>
        <v>0</v>
      </c>
    </row>
    <row r="23" spans="1:24" ht="19.5" customHeight="1" x14ac:dyDescent="0.3">
      <c r="A23" s="205"/>
      <c r="B23" s="13"/>
      <c r="C23" s="22"/>
      <c r="D23" s="23"/>
      <c r="E23" s="64"/>
      <c r="F23" s="25"/>
      <c r="G23" s="65"/>
      <c r="H23" s="124"/>
      <c r="I23" s="26"/>
      <c r="J23" s="23"/>
      <c r="K23" s="24"/>
      <c r="L23" s="27"/>
      <c r="M23" s="27"/>
      <c r="N23" s="23"/>
      <c r="O23" s="27"/>
      <c r="P23" s="27"/>
      <c r="Q23" s="27"/>
      <c r="R23" s="27"/>
      <c r="S23" s="27"/>
      <c r="T23" s="72"/>
      <c r="U23" s="72"/>
      <c r="V23" s="24"/>
      <c r="X23" s="11">
        <f t="shared" si="0"/>
        <v>0</v>
      </c>
    </row>
    <row r="24" spans="1:24" ht="19.5" customHeight="1" x14ac:dyDescent="0.3">
      <c r="A24" s="205"/>
      <c r="B24" s="13"/>
      <c r="C24" s="22"/>
      <c r="D24" s="23"/>
      <c r="E24" s="64"/>
      <c r="F24" s="25"/>
      <c r="G24" s="65"/>
      <c r="H24" s="124"/>
      <c r="I24" s="26"/>
      <c r="J24" s="23"/>
      <c r="K24" s="24"/>
      <c r="L24" s="27"/>
      <c r="M24" s="27"/>
      <c r="N24" s="23"/>
      <c r="O24" s="27"/>
      <c r="P24" s="27"/>
      <c r="Q24" s="27"/>
      <c r="R24" s="27"/>
      <c r="S24" s="27"/>
      <c r="T24" s="72"/>
      <c r="U24" s="72"/>
      <c r="V24" s="24"/>
      <c r="X24" s="11">
        <f t="shared" si="0"/>
        <v>0</v>
      </c>
    </row>
    <row r="25" spans="1:24" ht="19.5" customHeight="1" x14ac:dyDescent="0.3">
      <c r="A25" s="205"/>
      <c r="B25" s="13"/>
      <c r="C25" s="22"/>
      <c r="D25" s="23"/>
      <c r="E25" s="64"/>
      <c r="F25" s="25"/>
      <c r="G25" s="65"/>
      <c r="H25" s="124"/>
      <c r="I25" s="26"/>
      <c r="J25" s="23"/>
      <c r="K25" s="24"/>
      <c r="L25" s="27"/>
      <c r="M25" s="27"/>
      <c r="N25" s="23"/>
      <c r="O25" s="27"/>
      <c r="P25" s="27"/>
      <c r="Q25" s="27"/>
      <c r="R25" s="27"/>
      <c r="S25" s="27"/>
      <c r="T25" s="72"/>
      <c r="U25" s="72"/>
      <c r="V25" s="24"/>
      <c r="X25" s="11">
        <f t="shared" si="0"/>
        <v>0</v>
      </c>
    </row>
    <row r="26" spans="1:24" ht="19.5" customHeight="1" x14ac:dyDescent="0.3">
      <c r="A26" s="205"/>
      <c r="B26" s="13"/>
      <c r="C26" s="22"/>
      <c r="D26" s="23"/>
      <c r="E26" s="64"/>
      <c r="F26" s="25"/>
      <c r="G26" s="65"/>
      <c r="H26" s="124"/>
      <c r="I26" s="26"/>
      <c r="J26" s="23"/>
      <c r="K26" s="24"/>
      <c r="L26" s="27"/>
      <c r="M26" s="27"/>
      <c r="N26" s="23"/>
      <c r="O26" s="27"/>
      <c r="P26" s="27"/>
      <c r="Q26" s="27"/>
      <c r="R26" s="27"/>
      <c r="S26" s="27"/>
      <c r="T26" s="72"/>
      <c r="U26" s="72"/>
      <c r="V26" s="24"/>
      <c r="X26" s="11">
        <f t="shared" si="0"/>
        <v>0</v>
      </c>
    </row>
    <row r="27" spans="1:24" ht="19.5" customHeight="1" thickBot="1" x14ac:dyDescent="0.35">
      <c r="A27" s="205"/>
      <c r="B27" s="13"/>
      <c r="C27" s="22"/>
      <c r="D27" s="23"/>
      <c r="E27" s="64"/>
      <c r="F27" s="25"/>
      <c r="G27" s="65"/>
      <c r="H27" s="124"/>
      <c r="I27" s="26"/>
      <c r="J27" s="23"/>
      <c r="K27" s="24"/>
      <c r="L27" s="27"/>
      <c r="M27" s="27"/>
      <c r="N27" s="23"/>
      <c r="O27" s="27"/>
      <c r="P27" s="27"/>
      <c r="Q27" s="27"/>
      <c r="R27" s="27"/>
      <c r="S27" s="27"/>
      <c r="T27" s="72"/>
      <c r="U27" s="72"/>
      <c r="V27" s="24"/>
      <c r="X27" s="11">
        <f t="shared" si="0"/>
        <v>0</v>
      </c>
    </row>
    <row r="28" spans="1:24" ht="19.5" customHeight="1" thickBot="1" x14ac:dyDescent="0.3">
      <c r="A28" s="232" t="s">
        <v>86</v>
      </c>
      <c r="B28" s="233"/>
      <c r="C28" s="234"/>
      <c r="D28" s="10">
        <f>SUM(D6:D27)</f>
        <v>0</v>
      </c>
      <c r="E28" s="66">
        <f t="shared" ref="E28:V28" si="1">SUM(E6:E27)</f>
        <v>0</v>
      </c>
      <c r="F28" s="7">
        <f t="shared" si="1"/>
        <v>0</v>
      </c>
      <c r="G28" s="66">
        <f t="shared" si="1"/>
        <v>0</v>
      </c>
      <c r="H28" s="132">
        <f t="shared" si="1"/>
        <v>0</v>
      </c>
      <c r="I28" s="30">
        <f t="shared" si="1"/>
        <v>0</v>
      </c>
      <c r="J28" s="32">
        <f t="shared" si="1"/>
        <v>0</v>
      </c>
      <c r="K28" s="50">
        <f t="shared" si="1"/>
        <v>0</v>
      </c>
      <c r="L28" s="37">
        <f t="shared" si="1"/>
        <v>0</v>
      </c>
      <c r="M28" s="37">
        <f t="shared" si="1"/>
        <v>0</v>
      </c>
      <c r="N28" s="46">
        <f t="shared" si="1"/>
        <v>0</v>
      </c>
      <c r="O28" s="37">
        <f t="shared" si="1"/>
        <v>0</v>
      </c>
      <c r="P28" s="37">
        <f t="shared" si="1"/>
        <v>0</v>
      </c>
      <c r="Q28" s="37">
        <f t="shared" si="1"/>
        <v>0</v>
      </c>
      <c r="R28" s="37">
        <f t="shared" si="1"/>
        <v>0</v>
      </c>
      <c r="S28" s="37">
        <f t="shared" si="1"/>
        <v>0</v>
      </c>
      <c r="T28" s="37">
        <f t="shared" si="1"/>
        <v>0</v>
      </c>
      <c r="U28" s="37">
        <f t="shared" si="1"/>
        <v>0</v>
      </c>
      <c r="V28" s="38">
        <f t="shared" si="1"/>
        <v>0</v>
      </c>
    </row>
    <row r="29" spans="1:24" ht="16.5" customHeight="1" thickBot="1" x14ac:dyDescent="0.35">
      <c r="A29" s="235" t="s">
        <v>37</v>
      </c>
      <c r="B29" s="236"/>
      <c r="C29" s="237"/>
      <c r="D29" s="41">
        <f>+D28-E28</f>
        <v>0</v>
      </c>
      <c r="E29" s="42"/>
      <c r="F29" s="41">
        <f>+F28-G28</f>
        <v>0</v>
      </c>
      <c r="G29" s="42"/>
      <c r="H29" s="126"/>
      <c r="I29" s="30"/>
      <c r="J29" s="31"/>
      <c r="K29" s="50"/>
      <c r="L29" s="34"/>
      <c r="M29" s="34"/>
      <c r="N29" s="47"/>
      <c r="O29" s="34"/>
      <c r="P29" s="34"/>
      <c r="Q29" s="34"/>
      <c r="R29" s="34"/>
      <c r="S29" s="34"/>
      <c r="T29" s="73"/>
      <c r="U29" s="73"/>
      <c r="V29" s="35"/>
    </row>
    <row r="30" spans="1:24" ht="51" customHeight="1" x14ac:dyDescent="0.25">
      <c r="D30" s="5"/>
      <c r="E30" s="5"/>
      <c r="F30" s="5"/>
      <c r="I30" s="5"/>
      <c r="J30" s="5"/>
      <c r="K30" s="5"/>
      <c r="L30" s="5"/>
      <c r="M30" s="5"/>
      <c r="N30" s="5"/>
      <c r="O30" s="5"/>
      <c r="P30" s="5"/>
      <c r="Q30" s="5"/>
      <c r="R30" s="5"/>
      <c r="S30" s="5"/>
      <c r="T30" s="5"/>
      <c r="U30" s="5"/>
      <c r="V30" s="5"/>
    </row>
    <row r="31" spans="1:24" x14ac:dyDescent="0.25">
      <c r="B31" s="5" t="s">
        <v>38</v>
      </c>
      <c r="C31" s="5"/>
      <c r="D31" s="5"/>
      <c r="E31" s="5"/>
      <c r="F31" s="5" t="s">
        <v>39</v>
      </c>
      <c r="G31" s="5"/>
      <c r="H31" s="5"/>
      <c r="K31" s="5"/>
      <c r="L31" s="5" t="s">
        <v>40</v>
      </c>
      <c r="M31" s="5"/>
      <c r="O31" s="5"/>
      <c r="P31" s="5"/>
      <c r="Q31" s="5"/>
      <c r="R31" s="5" t="s">
        <v>41</v>
      </c>
      <c r="V31" s="5"/>
    </row>
    <row r="32" spans="1:24" ht="57.75" customHeight="1" x14ac:dyDescent="0.25">
      <c r="B32" s="5" t="s">
        <v>38</v>
      </c>
      <c r="C32" s="1"/>
      <c r="F32" s="5" t="s">
        <v>39</v>
      </c>
      <c r="L32" s="5" t="s">
        <v>40</v>
      </c>
      <c r="M32" s="5"/>
      <c r="O32" s="5"/>
      <c r="P32" s="5"/>
      <c r="Q32" s="5"/>
      <c r="R32" s="5" t="s">
        <v>42</v>
      </c>
    </row>
  </sheetData>
  <sheetProtection algorithmName="SHA-512" hashValue="NqwLZIQisA4//WVeGa+clKBETGtoXz3wUWrd4qe/oPOnfhblnR0k6+GcWPhF02ZckoaRPPWBQMrrJU7tcgkHjQ==" saltValue="y8/CnhN9WPYEtGAFw2zLrA==" spinCount="100000" sheet="1" objects="1" scenarios="1"/>
  <mergeCells count="9">
    <mergeCell ref="L1:V1"/>
    <mergeCell ref="A29:C29"/>
    <mergeCell ref="D2:E2"/>
    <mergeCell ref="F2:G2"/>
    <mergeCell ref="A6:C6"/>
    <mergeCell ref="A28:C28"/>
    <mergeCell ref="I1:K1"/>
    <mergeCell ref="D3:E3"/>
    <mergeCell ref="F3:G3"/>
  </mergeCells>
  <pageMargins left="0.74803149606299213" right="0.74803149606299213" top="0.98425196850393704" bottom="0.35433070866141736" header="0.51181102362204722" footer="0.35433070866141736"/>
  <pageSetup paperSize="9" scale="67" fitToHeight="2" orientation="landscape" r:id="rId1"/>
  <headerFooter alignWithMargins="0">
    <oddHeader xml:space="preserve">&amp;C&amp;A
</oddHeader>
    <oddFooter>&amp;Lannande&amp;CSida &amp;P&amp;R&amp;D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32"/>
  <sheetViews>
    <sheetView zoomScale="90" zoomScaleNormal="90" workbookViewId="0">
      <selection activeCell="B11" sqref="B11"/>
    </sheetView>
  </sheetViews>
  <sheetFormatPr defaultColWidth="9.26953125" defaultRowHeight="12.5" x14ac:dyDescent="0.25"/>
  <cols>
    <col min="1" max="1" width="10.08984375" style="2" customWidth="1"/>
    <col min="2" max="2" width="50.7265625" style="1" customWidth="1"/>
    <col min="3" max="3" width="5.453125" style="2" bestFit="1" customWidth="1"/>
    <col min="4" max="5" width="10.26953125" style="1" customWidth="1"/>
    <col min="6" max="22" width="11.26953125" style="1" customWidth="1"/>
    <col min="23" max="23" width="8.7265625" style="1" customWidth="1"/>
    <col min="24" max="24" width="9.26953125" style="2"/>
    <col min="25" max="16384" width="9.26953125" style="1"/>
  </cols>
  <sheetData>
    <row r="1" spans="1:24" ht="13" thickBot="1" x14ac:dyDescent="0.3">
      <c r="A1" s="74"/>
      <c r="B1" s="75"/>
      <c r="C1" s="74"/>
      <c r="D1" s="76"/>
      <c r="E1" s="77"/>
      <c r="F1" s="76"/>
      <c r="G1" s="77"/>
      <c r="H1" s="120"/>
      <c r="I1" s="223" t="s">
        <v>0</v>
      </c>
      <c r="J1" s="224"/>
      <c r="K1" s="225"/>
      <c r="L1" s="226" t="s">
        <v>1</v>
      </c>
      <c r="M1" s="227"/>
      <c r="N1" s="227"/>
      <c r="O1" s="227"/>
      <c r="P1" s="227"/>
      <c r="Q1" s="227"/>
      <c r="R1" s="227"/>
      <c r="S1" s="227"/>
      <c r="T1" s="227"/>
      <c r="U1" s="227"/>
      <c r="V1" s="228"/>
    </row>
    <row r="2" spans="1:24" ht="73.5" customHeight="1" thickBot="1" x14ac:dyDescent="0.3">
      <c r="A2" s="6" t="s">
        <v>2</v>
      </c>
      <c r="B2" s="118" t="str">
        <f>Jan!B2</f>
        <v>XXXX Exempel förening</v>
      </c>
      <c r="C2" s="6" t="s">
        <v>3</v>
      </c>
      <c r="D2" s="238" t="s">
        <v>4</v>
      </c>
      <c r="E2" s="239"/>
      <c r="F2" s="238" t="s">
        <v>5</v>
      </c>
      <c r="G2" s="239"/>
      <c r="H2" s="134" t="str">
        <f>Jan!H2</f>
        <v>Skuld till Regionen</v>
      </c>
      <c r="I2" s="84" t="str">
        <f>+Jan!$I$2</f>
        <v xml:space="preserve">Föreningsram  </v>
      </c>
      <c r="J2" s="79" t="str">
        <f>+Jan!$J$2</f>
        <v>Lokalintäkter</v>
      </c>
      <c r="K2" s="43" t="str">
        <f>+Jan!$K$2</f>
        <v>Övriga intäkter</v>
      </c>
      <c r="L2" s="85" t="str">
        <f>+Jan!$L$2</f>
        <v>Inventarier</v>
      </c>
      <c r="M2" s="86" t="str">
        <f>+Jan!$M$2</f>
        <v>Kontor och lokalkostnader</v>
      </c>
      <c r="N2" s="86" t="str">
        <f>+Jan!$N$2</f>
        <v>Möteskostnad</v>
      </c>
      <c r="O2" s="86" t="str">
        <f>+Jan!$O$2</f>
        <v xml:space="preserve">Förhandling, verksamhet </v>
      </c>
      <c r="P2" s="86" t="str">
        <f>+Jan!$P$2</f>
        <v>Bostadspolitik</v>
      </c>
      <c r="Q2" s="86" t="str">
        <f>+Jan!$Q$2</f>
        <v>Stödja och utveckla lokalt</v>
      </c>
      <c r="R2" s="86" t="str">
        <f>+Jan!$R$2</f>
        <v>Upprätthålla och utveckla demokrati</v>
      </c>
      <c r="S2" s="86" t="str">
        <f>+Jan!$S$2</f>
        <v xml:space="preserve">Arbetsgrupper </v>
      </c>
      <c r="T2" s="86" t="str">
        <f>Jan!T2</f>
        <v xml:space="preserve">Arvode </v>
      </c>
      <c r="U2" s="86" t="str">
        <f>Jan!U2</f>
        <v>Arvode Förhandling</v>
      </c>
      <c r="V2" s="112" t="str">
        <f>+Jan!$V$2</f>
        <v>Övriga Kostnader</v>
      </c>
    </row>
    <row r="3" spans="1:24" ht="13.5" customHeight="1" x14ac:dyDescent="0.25">
      <c r="A3" s="6"/>
      <c r="B3" s="3"/>
      <c r="C3" s="6"/>
      <c r="D3" s="240">
        <f>Jan!D3:E3</f>
        <v>0</v>
      </c>
      <c r="E3" s="241"/>
      <c r="F3" s="240">
        <f>Jan!F3:G3</f>
        <v>0</v>
      </c>
      <c r="G3" s="241"/>
      <c r="H3" s="125"/>
      <c r="I3" s="101">
        <f>Jan!I3</f>
        <v>0</v>
      </c>
      <c r="J3" s="106">
        <f>Jan!J3</f>
        <v>0</v>
      </c>
      <c r="K3" s="102">
        <f>Jan!K3</f>
        <v>0</v>
      </c>
      <c r="L3" s="103">
        <f>Jan!L3</f>
        <v>0</v>
      </c>
      <c r="M3" s="104">
        <f>Jan!M3</f>
        <v>0</v>
      </c>
      <c r="N3" s="104">
        <f>Jan!N3</f>
        <v>0</v>
      </c>
      <c r="O3" s="104">
        <f>Jan!O3</f>
        <v>0</v>
      </c>
      <c r="P3" s="104">
        <f>Jan!P3</f>
        <v>0</v>
      </c>
      <c r="Q3" s="104">
        <f>Jan!Q3</f>
        <v>0</v>
      </c>
      <c r="R3" s="104">
        <f>Jan!R3</f>
        <v>0</v>
      </c>
      <c r="S3" s="104">
        <f>Jan!S3</f>
        <v>0</v>
      </c>
      <c r="T3" s="104">
        <f>Jan!T3</f>
        <v>0</v>
      </c>
      <c r="U3" s="104">
        <f>Jan!U3</f>
        <v>0</v>
      </c>
      <c r="V3" s="105">
        <f>Jan!V3</f>
        <v>0</v>
      </c>
    </row>
    <row r="4" spans="1:24" ht="13" thickBot="1" x14ac:dyDescent="0.3">
      <c r="A4" s="4"/>
      <c r="B4" s="4"/>
      <c r="C4" s="4"/>
      <c r="D4" s="87" t="s">
        <v>21</v>
      </c>
      <c r="E4" s="88" t="s">
        <v>22</v>
      </c>
      <c r="F4" s="87" t="s">
        <v>21</v>
      </c>
      <c r="G4" s="88" t="s">
        <v>22</v>
      </c>
      <c r="H4" s="128" t="str">
        <f>Jan!H4</f>
        <v>+ / -</v>
      </c>
      <c r="I4" s="89" t="s">
        <v>24</v>
      </c>
      <c r="J4" s="90" t="s">
        <v>24</v>
      </c>
      <c r="K4" s="91" t="s">
        <v>24</v>
      </c>
      <c r="L4" s="98" t="s">
        <v>25</v>
      </c>
      <c r="M4" s="94" t="s">
        <v>25</v>
      </c>
      <c r="N4" s="94" t="s">
        <v>25</v>
      </c>
      <c r="O4" s="94" t="s">
        <v>25</v>
      </c>
      <c r="P4" s="94" t="s">
        <v>25</v>
      </c>
      <c r="Q4" s="94" t="s">
        <v>25</v>
      </c>
      <c r="R4" s="94" t="s">
        <v>25</v>
      </c>
      <c r="S4" s="94" t="s">
        <v>25</v>
      </c>
      <c r="T4" s="94" t="s">
        <v>25</v>
      </c>
      <c r="U4" s="94" t="s">
        <v>25</v>
      </c>
      <c r="V4" s="95" t="s">
        <v>25</v>
      </c>
    </row>
    <row r="5" spans="1:24" ht="11.25" customHeight="1" thickBot="1" x14ac:dyDescent="0.3"/>
    <row r="6" spans="1:24" ht="19.5" customHeight="1" thickBot="1" x14ac:dyDescent="0.35">
      <c r="A6" s="245" t="s">
        <v>87</v>
      </c>
      <c r="B6" s="246"/>
      <c r="C6" s="247"/>
      <c r="D6" s="39">
        <f>+Juni!D28</f>
        <v>0</v>
      </c>
      <c r="E6" s="69">
        <f>+Juni!E28</f>
        <v>0</v>
      </c>
      <c r="F6" s="40">
        <f>+Juni!F28</f>
        <v>0</v>
      </c>
      <c r="G6" s="69">
        <f>+Juni!G28</f>
        <v>0</v>
      </c>
      <c r="H6" s="69">
        <f>+Juni!H28</f>
        <v>0</v>
      </c>
      <c r="I6" s="7">
        <f>+Juni!I28</f>
        <v>0</v>
      </c>
      <c r="J6" s="10">
        <f>+Juni!J28</f>
        <v>0</v>
      </c>
      <c r="K6" s="8">
        <f>+Juni!K28</f>
        <v>0</v>
      </c>
      <c r="L6" s="9">
        <f>+Juni!L28</f>
        <v>0</v>
      </c>
      <c r="M6" s="9">
        <f>+Juni!M28</f>
        <v>0</v>
      </c>
      <c r="N6" s="10">
        <f>+Juni!N28</f>
        <v>0</v>
      </c>
      <c r="O6" s="9">
        <f>+Juni!O28</f>
        <v>0</v>
      </c>
      <c r="P6" s="9">
        <f>+Juni!P28</f>
        <v>0</v>
      </c>
      <c r="Q6" s="9">
        <f>+Juni!Q28</f>
        <v>0</v>
      </c>
      <c r="R6" s="9">
        <f>+Juni!R28</f>
        <v>0</v>
      </c>
      <c r="S6" s="9">
        <f>+Juni!S28</f>
        <v>0</v>
      </c>
      <c r="T6" s="9">
        <f>+Juni!T28</f>
        <v>0</v>
      </c>
      <c r="U6" s="9">
        <f>+Juni!U28</f>
        <v>0</v>
      </c>
      <c r="V6" s="8">
        <f>+Juni!V28</f>
        <v>0</v>
      </c>
      <c r="X6" s="2" t="s">
        <v>28</v>
      </c>
    </row>
    <row r="7" spans="1:24" ht="19.5" customHeight="1" x14ac:dyDescent="0.3">
      <c r="A7" s="205"/>
      <c r="B7" s="12"/>
      <c r="C7" s="14"/>
      <c r="D7" s="15"/>
      <c r="E7" s="63"/>
      <c r="F7" s="17"/>
      <c r="G7" s="67"/>
      <c r="H7" s="123"/>
      <c r="I7" s="18"/>
      <c r="J7" s="15"/>
      <c r="K7" s="16"/>
      <c r="L7" s="18"/>
      <c r="M7" s="18"/>
      <c r="N7" s="18"/>
      <c r="O7" s="18"/>
      <c r="P7" s="18"/>
      <c r="Q7" s="18"/>
      <c r="R7" s="18"/>
      <c r="S7" s="18"/>
      <c r="T7" s="18"/>
      <c r="U7" s="18"/>
      <c r="V7" s="18"/>
      <c r="X7" s="11">
        <f>+D7+F7+L7+M7+N7+O7+P7+Q7+R7+S7+T7+U7+V7-E7-G7-I7-J7-K7+H7</f>
        <v>0</v>
      </c>
    </row>
    <row r="8" spans="1:24" ht="19.5" customHeight="1" x14ac:dyDescent="0.3">
      <c r="A8" s="205"/>
      <c r="B8" s="20"/>
      <c r="C8" s="21"/>
      <c r="D8" s="15"/>
      <c r="E8" s="63"/>
      <c r="F8" s="17"/>
      <c r="G8" s="67"/>
      <c r="H8" s="123"/>
      <c r="I8" s="18"/>
      <c r="J8" s="15"/>
      <c r="K8" s="16"/>
      <c r="L8" s="19"/>
      <c r="M8" s="19"/>
      <c r="N8" s="15"/>
      <c r="O8" s="19"/>
      <c r="P8" s="19"/>
      <c r="Q8" s="19"/>
      <c r="R8" s="19"/>
      <c r="S8" s="19"/>
      <c r="T8" s="71"/>
      <c r="U8" s="71"/>
      <c r="V8" s="16"/>
      <c r="X8" s="11">
        <f t="shared" ref="X8:X27" si="0">+D8+F8+L8+M8+N8+O8+P8+Q8+R8+S8+T8+U8+V8-E8-G8-I8-J8-K8+H8</f>
        <v>0</v>
      </c>
    </row>
    <row r="9" spans="1:24" ht="19.5" customHeight="1" x14ac:dyDescent="0.3">
      <c r="A9" s="205"/>
      <c r="B9" s="13"/>
      <c r="C9" s="22"/>
      <c r="D9" s="23"/>
      <c r="E9" s="64"/>
      <c r="F9" s="25"/>
      <c r="G9" s="65"/>
      <c r="H9" s="124"/>
      <c r="I9" s="26"/>
      <c r="J9" s="23"/>
      <c r="K9" s="24"/>
      <c r="L9" s="27"/>
      <c r="M9" s="27"/>
      <c r="N9" s="23"/>
      <c r="O9" s="27"/>
      <c r="P9" s="27"/>
      <c r="Q9" s="27"/>
      <c r="R9" s="27"/>
      <c r="S9" s="27"/>
      <c r="T9" s="72"/>
      <c r="U9" s="72"/>
      <c r="V9" s="24"/>
      <c r="X9" s="11">
        <f t="shared" si="0"/>
        <v>0</v>
      </c>
    </row>
    <row r="10" spans="1:24" ht="19.5" customHeight="1" x14ac:dyDescent="0.3">
      <c r="A10" s="205"/>
      <c r="B10" s="13"/>
      <c r="C10" s="22"/>
      <c r="D10" s="15"/>
      <c r="E10" s="63"/>
      <c r="F10" s="17"/>
      <c r="G10" s="67"/>
      <c r="H10" s="123"/>
      <c r="I10" s="18"/>
      <c r="J10" s="15"/>
      <c r="K10" s="16"/>
      <c r="L10" s="19"/>
      <c r="M10" s="19"/>
      <c r="N10" s="15"/>
      <c r="O10" s="19"/>
      <c r="P10" s="19"/>
      <c r="Q10" s="19"/>
      <c r="R10" s="19"/>
      <c r="S10" s="19"/>
      <c r="T10" s="71"/>
      <c r="U10" s="71"/>
      <c r="V10" s="16"/>
      <c r="X10" s="11">
        <f t="shared" si="0"/>
        <v>0</v>
      </c>
    </row>
    <row r="11" spans="1:24" ht="19.5" customHeight="1" x14ac:dyDescent="0.3">
      <c r="A11" s="205"/>
      <c r="B11" s="13"/>
      <c r="C11" s="22"/>
      <c r="D11" s="15"/>
      <c r="E11" s="63"/>
      <c r="F11" s="17"/>
      <c r="G11" s="67"/>
      <c r="H11" s="123"/>
      <c r="I11" s="18"/>
      <c r="J11" s="15"/>
      <c r="K11" s="16"/>
      <c r="L11" s="19"/>
      <c r="M11" s="19"/>
      <c r="N11" s="15"/>
      <c r="O11" s="19"/>
      <c r="P11" s="19"/>
      <c r="Q11" s="19"/>
      <c r="R11" s="19"/>
      <c r="S11" s="19"/>
      <c r="T11" s="71"/>
      <c r="U11" s="71"/>
      <c r="V11" s="16"/>
      <c r="X11" s="11">
        <f t="shared" si="0"/>
        <v>0</v>
      </c>
    </row>
    <row r="12" spans="1:24" ht="19.5" customHeight="1" x14ac:dyDescent="0.3">
      <c r="A12" s="205"/>
      <c r="B12" s="13"/>
      <c r="C12" s="22"/>
      <c r="D12" s="23"/>
      <c r="E12" s="64"/>
      <c r="F12" s="25"/>
      <c r="G12" s="65"/>
      <c r="H12" s="124"/>
      <c r="I12" s="26"/>
      <c r="J12" s="23"/>
      <c r="K12" s="24"/>
      <c r="L12" s="27"/>
      <c r="M12" s="27"/>
      <c r="N12" s="23"/>
      <c r="O12" s="27"/>
      <c r="P12" s="27"/>
      <c r="Q12" s="27"/>
      <c r="R12" s="27"/>
      <c r="S12" s="27"/>
      <c r="T12" s="72"/>
      <c r="U12" s="72"/>
      <c r="V12" s="24"/>
      <c r="X12" s="11">
        <f t="shared" si="0"/>
        <v>0</v>
      </c>
    </row>
    <row r="13" spans="1:24" ht="19.5" customHeight="1" x14ac:dyDescent="0.3">
      <c r="A13" s="205"/>
      <c r="B13" s="13"/>
      <c r="C13" s="22"/>
      <c r="D13" s="23"/>
      <c r="E13" s="64"/>
      <c r="F13" s="25"/>
      <c r="G13" s="65"/>
      <c r="H13" s="124"/>
      <c r="I13" s="26"/>
      <c r="J13" s="23"/>
      <c r="K13" s="24"/>
      <c r="L13" s="27"/>
      <c r="M13" s="27"/>
      <c r="N13" s="23"/>
      <c r="O13" s="27"/>
      <c r="P13" s="27"/>
      <c r="Q13" s="27"/>
      <c r="R13" s="27"/>
      <c r="S13" s="27"/>
      <c r="T13" s="72"/>
      <c r="U13" s="72"/>
      <c r="V13" s="24"/>
      <c r="X13" s="11">
        <f t="shared" si="0"/>
        <v>0</v>
      </c>
    </row>
    <row r="14" spans="1:24" ht="19.5" customHeight="1" x14ac:dyDescent="0.3">
      <c r="A14" s="205"/>
      <c r="B14" s="13"/>
      <c r="C14" s="22"/>
      <c r="D14" s="23"/>
      <c r="E14" s="64"/>
      <c r="F14" s="25"/>
      <c r="G14" s="65"/>
      <c r="H14" s="124"/>
      <c r="I14" s="26"/>
      <c r="J14" s="23"/>
      <c r="K14" s="24"/>
      <c r="L14" s="27"/>
      <c r="M14" s="27"/>
      <c r="N14" s="23"/>
      <c r="O14" s="27"/>
      <c r="P14" s="27"/>
      <c r="Q14" s="27"/>
      <c r="R14" s="27"/>
      <c r="S14" s="27"/>
      <c r="T14" s="72"/>
      <c r="U14" s="72"/>
      <c r="V14" s="24"/>
      <c r="X14" s="11">
        <f t="shared" si="0"/>
        <v>0</v>
      </c>
    </row>
    <row r="15" spans="1:24" ht="19.5" customHeight="1" x14ac:dyDescent="0.3">
      <c r="A15" s="205"/>
      <c r="B15" s="13"/>
      <c r="C15" s="22"/>
      <c r="D15" s="23"/>
      <c r="E15" s="64"/>
      <c r="F15" s="25"/>
      <c r="G15" s="65"/>
      <c r="H15" s="124"/>
      <c r="I15" s="26"/>
      <c r="J15" s="23"/>
      <c r="K15" s="24"/>
      <c r="L15" s="27"/>
      <c r="M15" s="27"/>
      <c r="N15" s="23"/>
      <c r="O15" s="27"/>
      <c r="P15" s="27"/>
      <c r="Q15" s="27"/>
      <c r="R15" s="27"/>
      <c r="S15" s="27"/>
      <c r="T15" s="72"/>
      <c r="U15" s="72"/>
      <c r="V15" s="24"/>
      <c r="X15" s="11">
        <f t="shared" si="0"/>
        <v>0</v>
      </c>
    </row>
    <row r="16" spans="1:24" ht="19.5" customHeight="1" x14ac:dyDescent="0.3">
      <c r="A16" s="205"/>
      <c r="B16" s="13"/>
      <c r="C16" s="22"/>
      <c r="D16" s="23"/>
      <c r="E16" s="64"/>
      <c r="F16" s="25"/>
      <c r="G16" s="65"/>
      <c r="H16" s="124"/>
      <c r="I16" s="26"/>
      <c r="J16" s="23"/>
      <c r="K16" s="24"/>
      <c r="L16" s="27"/>
      <c r="M16" s="27"/>
      <c r="N16" s="23"/>
      <c r="O16" s="27"/>
      <c r="P16" s="27"/>
      <c r="Q16" s="27"/>
      <c r="R16" s="27"/>
      <c r="S16" s="27"/>
      <c r="T16" s="72"/>
      <c r="U16" s="72"/>
      <c r="V16" s="24"/>
      <c r="X16" s="11">
        <f t="shared" si="0"/>
        <v>0</v>
      </c>
    </row>
    <row r="17" spans="1:24" ht="19.5" customHeight="1" x14ac:dyDescent="0.3">
      <c r="A17" s="205"/>
      <c r="B17" s="13"/>
      <c r="C17" s="22"/>
      <c r="D17" s="23"/>
      <c r="E17" s="64"/>
      <c r="F17" s="25"/>
      <c r="G17" s="65"/>
      <c r="H17" s="124"/>
      <c r="I17" s="26"/>
      <c r="J17" s="23"/>
      <c r="K17" s="24"/>
      <c r="L17" s="27"/>
      <c r="M17" s="27"/>
      <c r="N17" s="23"/>
      <c r="O17" s="27"/>
      <c r="P17" s="27"/>
      <c r="Q17" s="27"/>
      <c r="R17" s="27"/>
      <c r="S17" s="27"/>
      <c r="T17" s="72"/>
      <c r="U17" s="72"/>
      <c r="V17" s="24"/>
      <c r="X17" s="11">
        <f t="shared" si="0"/>
        <v>0</v>
      </c>
    </row>
    <row r="18" spans="1:24" ht="19.5" customHeight="1" x14ac:dyDescent="0.3">
      <c r="A18" s="205"/>
      <c r="B18" s="13"/>
      <c r="C18" s="22"/>
      <c r="D18" s="23"/>
      <c r="E18" s="64"/>
      <c r="F18" s="25"/>
      <c r="G18" s="65"/>
      <c r="H18" s="124"/>
      <c r="I18" s="26"/>
      <c r="J18" s="23"/>
      <c r="K18" s="24"/>
      <c r="L18" s="27"/>
      <c r="M18" s="27"/>
      <c r="N18" s="23"/>
      <c r="O18" s="27"/>
      <c r="P18" s="27"/>
      <c r="Q18" s="27"/>
      <c r="R18" s="27"/>
      <c r="S18" s="27"/>
      <c r="T18" s="72"/>
      <c r="U18" s="72"/>
      <c r="V18" s="24"/>
      <c r="X18" s="11">
        <f t="shared" si="0"/>
        <v>0</v>
      </c>
    </row>
    <row r="19" spans="1:24" ht="19.5" customHeight="1" x14ac:dyDescent="0.3">
      <c r="A19" s="205"/>
      <c r="B19" s="13"/>
      <c r="C19" s="22"/>
      <c r="D19" s="23"/>
      <c r="E19" s="65"/>
      <c r="F19" s="25"/>
      <c r="G19" s="65"/>
      <c r="H19" s="124"/>
      <c r="I19" s="26"/>
      <c r="J19" s="23"/>
      <c r="K19" s="24"/>
      <c r="L19" s="27"/>
      <c r="M19" s="27"/>
      <c r="N19" s="23"/>
      <c r="O19" s="27"/>
      <c r="P19" s="27"/>
      <c r="Q19" s="27"/>
      <c r="R19" s="27"/>
      <c r="S19" s="27"/>
      <c r="T19" s="72"/>
      <c r="U19" s="72"/>
      <c r="V19" s="24"/>
      <c r="X19" s="11">
        <f t="shared" si="0"/>
        <v>0</v>
      </c>
    </row>
    <row r="20" spans="1:24" ht="19.5" customHeight="1" x14ac:dyDescent="0.3">
      <c r="A20" s="205"/>
      <c r="B20" s="13"/>
      <c r="C20" s="22"/>
      <c r="D20" s="23"/>
      <c r="E20" s="64"/>
      <c r="F20" s="25"/>
      <c r="G20" s="65"/>
      <c r="H20" s="124"/>
      <c r="I20" s="26"/>
      <c r="J20" s="23"/>
      <c r="K20" s="24"/>
      <c r="L20" s="27"/>
      <c r="M20" s="27"/>
      <c r="N20" s="23"/>
      <c r="O20" s="27"/>
      <c r="P20" s="27"/>
      <c r="Q20" s="27"/>
      <c r="R20" s="27"/>
      <c r="S20" s="27"/>
      <c r="T20" s="72"/>
      <c r="U20" s="72"/>
      <c r="V20" s="24"/>
      <c r="X20" s="11">
        <f t="shared" si="0"/>
        <v>0</v>
      </c>
    </row>
    <row r="21" spans="1:24" ht="19.5" customHeight="1" x14ac:dyDescent="0.3">
      <c r="A21" s="205"/>
      <c r="B21" s="13"/>
      <c r="C21" s="22"/>
      <c r="D21" s="23"/>
      <c r="E21" s="64"/>
      <c r="F21" s="25"/>
      <c r="G21" s="65"/>
      <c r="H21" s="124"/>
      <c r="I21" s="26"/>
      <c r="J21" s="23"/>
      <c r="K21" s="24"/>
      <c r="L21" s="27"/>
      <c r="M21" s="27"/>
      <c r="N21" s="23"/>
      <c r="O21" s="27"/>
      <c r="P21" s="27"/>
      <c r="Q21" s="27"/>
      <c r="R21" s="27"/>
      <c r="S21" s="27"/>
      <c r="T21" s="72"/>
      <c r="U21" s="72"/>
      <c r="V21" s="24"/>
      <c r="X21" s="11">
        <f t="shared" si="0"/>
        <v>0</v>
      </c>
    </row>
    <row r="22" spans="1:24" ht="19.5" customHeight="1" x14ac:dyDescent="0.3">
      <c r="A22" s="205"/>
      <c r="B22" s="13"/>
      <c r="C22" s="22"/>
      <c r="D22" s="23"/>
      <c r="E22" s="64"/>
      <c r="F22" s="25"/>
      <c r="G22" s="65"/>
      <c r="H22" s="124"/>
      <c r="I22" s="26"/>
      <c r="J22" s="23"/>
      <c r="K22" s="24"/>
      <c r="L22" s="27"/>
      <c r="M22" s="27"/>
      <c r="N22" s="23"/>
      <c r="O22" s="27"/>
      <c r="P22" s="27"/>
      <c r="Q22" s="27"/>
      <c r="R22" s="27"/>
      <c r="S22" s="27"/>
      <c r="T22" s="72"/>
      <c r="U22" s="72"/>
      <c r="V22" s="24"/>
      <c r="X22" s="11">
        <f t="shared" si="0"/>
        <v>0</v>
      </c>
    </row>
    <row r="23" spans="1:24" ht="19.5" customHeight="1" x14ac:dyDescent="0.3">
      <c r="A23" s="205"/>
      <c r="B23" s="13"/>
      <c r="C23" s="22"/>
      <c r="D23" s="23"/>
      <c r="E23" s="64"/>
      <c r="F23" s="25"/>
      <c r="G23" s="65"/>
      <c r="H23" s="124"/>
      <c r="I23" s="26"/>
      <c r="J23" s="23"/>
      <c r="K23" s="24"/>
      <c r="L23" s="27"/>
      <c r="M23" s="27"/>
      <c r="N23" s="23"/>
      <c r="O23" s="27"/>
      <c r="P23" s="27"/>
      <c r="Q23" s="27"/>
      <c r="R23" s="27"/>
      <c r="S23" s="27"/>
      <c r="T23" s="72"/>
      <c r="U23" s="72"/>
      <c r="V23" s="24"/>
      <c r="X23" s="11">
        <f t="shared" si="0"/>
        <v>0</v>
      </c>
    </row>
    <row r="24" spans="1:24" ht="19.5" customHeight="1" x14ac:dyDescent="0.3">
      <c r="A24" s="205"/>
      <c r="B24" s="13"/>
      <c r="C24" s="22"/>
      <c r="D24" s="23"/>
      <c r="E24" s="64"/>
      <c r="F24" s="25"/>
      <c r="G24" s="65"/>
      <c r="H24" s="124"/>
      <c r="I24" s="26"/>
      <c r="J24" s="23"/>
      <c r="K24" s="24"/>
      <c r="L24" s="27"/>
      <c r="M24" s="27"/>
      <c r="N24" s="23"/>
      <c r="O24" s="27"/>
      <c r="P24" s="27"/>
      <c r="Q24" s="27"/>
      <c r="R24" s="27"/>
      <c r="S24" s="27"/>
      <c r="T24" s="72"/>
      <c r="U24" s="72"/>
      <c r="V24" s="24"/>
      <c r="X24" s="11">
        <f t="shared" si="0"/>
        <v>0</v>
      </c>
    </row>
    <row r="25" spans="1:24" ht="19.5" customHeight="1" x14ac:dyDescent="0.3">
      <c r="A25" s="205"/>
      <c r="B25" s="13"/>
      <c r="C25" s="22"/>
      <c r="D25" s="23"/>
      <c r="E25" s="64"/>
      <c r="F25" s="25"/>
      <c r="G25" s="65"/>
      <c r="H25" s="124"/>
      <c r="I25" s="26"/>
      <c r="J25" s="23"/>
      <c r="K25" s="24"/>
      <c r="L25" s="27"/>
      <c r="M25" s="27"/>
      <c r="N25" s="23"/>
      <c r="O25" s="27"/>
      <c r="P25" s="27"/>
      <c r="Q25" s="27"/>
      <c r="R25" s="27"/>
      <c r="S25" s="27"/>
      <c r="T25" s="72"/>
      <c r="U25" s="72"/>
      <c r="V25" s="24"/>
      <c r="X25" s="11">
        <f t="shared" si="0"/>
        <v>0</v>
      </c>
    </row>
    <row r="26" spans="1:24" ht="19.5" customHeight="1" x14ac:dyDescent="0.3">
      <c r="A26" s="205"/>
      <c r="B26" s="13"/>
      <c r="C26" s="22"/>
      <c r="D26" s="23"/>
      <c r="E26" s="64"/>
      <c r="F26" s="25"/>
      <c r="G26" s="65"/>
      <c r="H26" s="124"/>
      <c r="I26" s="26"/>
      <c r="J26" s="23"/>
      <c r="K26" s="24"/>
      <c r="L26" s="27"/>
      <c r="M26" s="27"/>
      <c r="N26" s="23"/>
      <c r="O26" s="27"/>
      <c r="P26" s="27"/>
      <c r="Q26" s="27"/>
      <c r="R26" s="27"/>
      <c r="S26" s="27"/>
      <c r="T26" s="72"/>
      <c r="U26" s="72"/>
      <c r="V26" s="24"/>
      <c r="X26" s="11">
        <f t="shared" si="0"/>
        <v>0</v>
      </c>
    </row>
    <row r="27" spans="1:24" ht="19.5" customHeight="1" thickBot="1" x14ac:dyDescent="0.35">
      <c r="A27" s="205"/>
      <c r="B27" s="13"/>
      <c r="C27" s="22"/>
      <c r="D27" s="23"/>
      <c r="E27" s="64"/>
      <c r="F27" s="25"/>
      <c r="G27" s="65"/>
      <c r="H27" s="124"/>
      <c r="I27" s="26"/>
      <c r="J27" s="23"/>
      <c r="K27" s="24"/>
      <c r="L27" s="27"/>
      <c r="M27" s="27"/>
      <c r="N27" s="23"/>
      <c r="O27" s="27"/>
      <c r="P27" s="27"/>
      <c r="Q27" s="27"/>
      <c r="R27" s="27"/>
      <c r="S27" s="27"/>
      <c r="T27" s="72"/>
      <c r="U27" s="72"/>
      <c r="V27" s="24"/>
      <c r="X27" s="11">
        <f t="shared" si="0"/>
        <v>0</v>
      </c>
    </row>
    <row r="28" spans="1:24" ht="19.5" customHeight="1" thickBot="1" x14ac:dyDescent="0.3">
      <c r="A28" s="232" t="s">
        <v>88</v>
      </c>
      <c r="B28" s="233"/>
      <c r="C28" s="234"/>
      <c r="D28" s="10">
        <f>SUM(D6:D27)</f>
        <v>0</v>
      </c>
      <c r="E28" s="66">
        <f t="shared" ref="E28:V28" si="1">SUM(E6:E27)</f>
        <v>0</v>
      </c>
      <c r="F28" s="7">
        <f t="shared" si="1"/>
        <v>0</v>
      </c>
      <c r="G28" s="66">
        <f t="shared" si="1"/>
        <v>0</v>
      </c>
      <c r="H28" s="131">
        <f t="shared" si="1"/>
        <v>0</v>
      </c>
      <c r="I28" s="30">
        <f t="shared" si="1"/>
        <v>0</v>
      </c>
      <c r="J28" s="32">
        <f t="shared" si="1"/>
        <v>0</v>
      </c>
      <c r="K28" s="50">
        <f t="shared" si="1"/>
        <v>0</v>
      </c>
      <c r="L28" s="37">
        <f t="shared" si="1"/>
        <v>0</v>
      </c>
      <c r="M28" s="37">
        <f t="shared" si="1"/>
        <v>0</v>
      </c>
      <c r="N28" s="46">
        <f t="shared" si="1"/>
        <v>0</v>
      </c>
      <c r="O28" s="37">
        <f t="shared" si="1"/>
        <v>0</v>
      </c>
      <c r="P28" s="37">
        <f t="shared" si="1"/>
        <v>0</v>
      </c>
      <c r="Q28" s="37">
        <f t="shared" si="1"/>
        <v>0</v>
      </c>
      <c r="R28" s="37">
        <f t="shared" si="1"/>
        <v>0</v>
      </c>
      <c r="S28" s="37">
        <f t="shared" si="1"/>
        <v>0</v>
      </c>
      <c r="T28" s="37">
        <f t="shared" si="1"/>
        <v>0</v>
      </c>
      <c r="U28" s="37">
        <f t="shared" si="1"/>
        <v>0</v>
      </c>
      <c r="V28" s="38">
        <f t="shared" si="1"/>
        <v>0</v>
      </c>
    </row>
    <row r="29" spans="1:24" ht="16.5" customHeight="1" thickBot="1" x14ac:dyDescent="0.35">
      <c r="A29" s="235" t="s">
        <v>37</v>
      </c>
      <c r="B29" s="236"/>
      <c r="C29" s="237"/>
      <c r="D29" s="41">
        <f>+D28-E28</f>
        <v>0</v>
      </c>
      <c r="E29" s="42"/>
      <c r="F29" s="41">
        <f>+F28-G28</f>
        <v>0</v>
      </c>
      <c r="G29" s="42"/>
      <c r="H29" s="126"/>
      <c r="I29" s="30"/>
      <c r="J29" s="31"/>
      <c r="K29" s="50"/>
      <c r="L29" s="34"/>
      <c r="M29" s="34"/>
      <c r="N29" s="47"/>
      <c r="O29" s="34"/>
      <c r="P29" s="34"/>
      <c r="Q29" s="34"/>
      <c r="R29" s="34"/>
      <c r="S29" s="34"/>
      <c r="T29" s="73"/>
      <c r="U29" s="73"/>
      <c r="V29" s="35"/>
    </row>
    <row r="30" spans="1:24" ht="51" customHeight="1" x14ac:dyDescent="0.25">
      <c r="D30" s="5"/>
      <c r="E30" s="5"/>
      <c r="F30" s="5"/>
      <c r="I30" s="5"/>
      <c r="J30" s="5"/>
      <c r="K30" s="5"/>
      <c r="L30" s="5"/>
      <c r="M30" s="5"/>
      <c r="N30" s="5"/>
      <c r="O30" s="5"/>
      <c r="P30" s="5"/>
      <c r="Q30" s="5"/>
      <c r="R30" s="5"/>
      <c r="S30" s="5"/>
      <c r="T30" s="5"/>
      <c r="U30" s="5"/>
      <c r="V30" s="5"/>
    </row>
    <row r="31" spans="1:24" x14ac:dyDescent="0.25">
      <c r="B31" s="5" t="s">
        <v>38</v>
      </c>
      <c r="C31" s="5"/>
      <c r="D31" s="5"/>
      <c r="E31" s="5"/>
      <c r="F31" s="5" t="s">
        <v>39</v>
      </c>
      <c r="G31" s="5"/>
      <c r="H31" s="5"/>
      <c r="K31" s="5"/>
      <c r="L31" s="5" t="s">
        <v>40</v>
      </c>
      <c r="M31" s="5"/>
      <c r="O31" s="5"/>
      <c r="P31" s="5"/>
      <c r="Q31" s="5"/>
      <c r="R31" s="5" t="s">
        <v>41</v>
      </c>
      <c r="V31" s="5"/>
    </row>
    <row r="32" spans="1:24" ht="57.75" customHeight="1" x14ac:dyDescent="0.25">
      <c r="B32" s="5" t="s">
        <v>38</v>
      </c>
      <c r="C32" s="1"/>
      <c r="F32" s="5" t="s">
        <v>39</v>
      </c>
      <c r="L32" s="5" t="s">
        <v>40</v>
      </c>
      <c r="M32" s="5"/>
      <c r="O32" s="5"/>
      <c r="P32" s="5"/>
      <c r="Q32" s="5"/>
      <c r="R32" s="5" t="s">
        <v>42</v>
      </c>
    </row>
  </sheetData>
  <sheetProtection algorithmName="SHA-512" hashValue="H5nO+zDCM1JNOZ39/YWfhz8p+u9+EX0JCWFlwECNTKg2zN9uj/rLdCCzisWYmuu2EJ6eur+o2b0qLAclpZnK+w==" saltValue="RorlGd3bW/3hNUM1+Px2pg==" spinCount="100000" sheet="1" objects="1" scenarios="1"/>
  <mergeCells count="9">
    <mergeCell ref="L1:V1"/>
    <mergeCell ref="A29:C29"/>
    <mergeCell ref="D2:E2"/>
    <mergeCell ref="F2:G2"/>
    <mergeCell ref="A6:C6"/>
    <mergeCell ref="A28:C28"/>
    <mergeCell ref="I1:K1"/>
    <mergeCell ref="D3:E3"/>
    <mergeCell ref="F3:G3"/>
  </mergeCells>
  <pageMargins left="0.74803149606299213" right="0.74803149606299213" top="0.98425196850393704" bottom="0.35433070866141736" header="0.51181102362204722" footer="0.35433070866141736"/>
  <pageSetup paperSize="9" scale="67" fitToHeight="2" orientation="landscape" r:id="rId1"/>
  <headerFooter alignWithMargins="0">
    <oddHeader xml:space="preserve">&amp;C&amp;A
</oddHeader>
    <oddFooter>&amp;Lannande&amp;CSida &amp;P&amp;R&amp;D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32"/>
  <sheetViews>
    <sheetView zoomScale="90" zoomScaleNormal="90" workbookViewId="0">
      <selection activeCell="E20" sqref="E20"/>
    </sheetView>
  </sheetViews>
  <sheetFormatPr defaultColWidth="9.26953125" defaultRowHeight="12.5" x14ac:dyDescent="0.25"/>
  <cols>
    <col min="1" max="1" width="9.54296875" style="2" customWidth="1"/>
    <col min="2" max="2" width="50.7265625" style="1" customWidth="1"/>
    <col min="3" max="3" width="5.453125" style="2" bestFit="1" customWidth="1"/>
    <col min="4" max="5" width="10.26953125" style="1" customWidth="1"/>
    <col min="6" max="22" width="11.26953125" style="1" customWidth="1"/>
    <col min="23" max="23" width="8.7265625" style="1" customWidth="1"/>
    <col min="24" max="24" width="9.26953125" style="2"/>
    <col min="25" max="16384" width="9.26953125" style="1"/>
  </cols>
  <sheetData>
    <row r="1" spans="1:24" ht="13" thickBot="1" x14ac:dyDescent="0.3">
      <c r="A1" s="74"/>
      <c r="B1" s="75"/>
      <c r="C1" s="74"/>
      <c r="D1" s="76"/>
      <c r="E1" s="77"/>
      <c r="F1" s="76"/>
      <c r="G1" s="77"/>
      <c r="H1" s="120"/>
      <c r="I1" s="223" t="s">
        <v>0</v>
      </c>
      <c r="J1" s="224"/>
      <c r="K1" s="225"/>
      <c r="L1" s="226" t="s">
        <v>1</v>
      </c>
      <c r="M1" s="227"/>
      <c r="N1" s="227"/>
      <c r="O1" s="227"/>
      <c r="P1" s="227"/>
      <c r="Q1" s="227"/>
      <c r="R1" s="227"/>
      <c r="S1" s="227"/>
      <c r="T1" s="227"/>
      <c r="U1" s="227"/>
      <c r="V1" s="228"/>
    </row>
    <row r="2" spans="1:24" ht="73.5" customHeight="1" thickBot="1" x14ac:dyDescent="0.3">
      <c r="A2" s="6" t="s">
        <v>2</v>
      </c>
      <c r="B2" s="118" t="str">
        <f>Jan!B2</f>
        <v>XXXX Exempel förening</v>
      </c>
      <c r="C2" s="6" t="s">
        <v>3</v>
      </c>
      <c r="D2" s="238" t="s">
        <v>4</v>
      </c>
      <c r="E2" s="239"/>
      <c r="F2" s="238" t="s">
        <v>5</v>
      </c>
      <c r="G2" s="239"/>
      <c r="H2" s="134" t="str">
        <f>Jan!H2</f>
        <v>Skuld till Regionen</v>
      </c>
      <c r="I2" s="84" t="str">
        <f>+Jan!$I$2</f>
        <v xml:space="preserve">Föreningsram  </v>
      </c>
      <c r="J2" s="79" t="str">
        <f>+Jan!$J$2</f>
        <v>Lokalintäkter</v>
      </c>
      <c r="K2" s="43" t="str">
        <f>+Jan!$K$2</f>
        <v>Övriga intäkter</v>
      </c>
      <c r="L2" s="85" t="str">
        <f>+Jan!$L$2</f>
        <v>Inventarier</v>
      </c>
      <c r="M2" s="86" t="str">
        <f>+Jan!$M$2</f>
        <v>Kontor och lokalkostnader</v>
      </c>
      <c r="N2" s="86" t="str">
        <f>+Jan!$N$2</f>
        <v>Möteskostnad</v>
      </c>
      <c r="O2" s="86" t="str">
        <f>+Jan!$O$2</f>
        <v xml:space="preserve">Förhandling, verksamhet </v>
      </c>
      <c r="P2" s="86" t="str">
        <f>+Jan!$P$2</f>
        <v>Bostadspolitik</v>
      </c>
      <c r="Q2" s="86" t="str">
        <f>+Jan!$Q$2</f>
        <v>Stödja och utveckla lokalt</v>
      </c>
      <c r="R2" s="86" t="str">
        <f>+Jan!$R$2</f>
        <v>Upprätthålla och utveckla demokrati</v>
      </c>
      <c r="S2" s="86" t="str">
        <f>+Jan!$S$2</f>
        <v xml:space="preserve">Arbetsgrupper </v>
      </c>
      <c r="T2" s="86" t="str">
        <f>Jan!T2</f>
        <v xml:space="preserve">Arvode </v>
      </c>
      <c r="U2" s="86" t="str">
        <f>Jan!U2</f>
        <v>Arvode Förhandling</v>
      </c>
      <c r="V2" s="112" t="str">
        <f>+Jan!$V$2</f>
        <v>Övriga Kostnader</v>
      </c>
    </row>
    <row r="3" spans="1:24" ht="13.5" customHeight="1" x14ac:dyDescent="0.25">
      <c r="A3" s="6"/>
      <c r="B3" s="3"/>
      <c r="C3" s="6"/>
      <c r="D3" s="240">
        <f>Jan!D3:E3</f>
        <v>0</v>
      </c>
      <c r="E3" s="248"/>
      <c r="F3" s="240">
        <f>Jan!F3:G3</f>
        <v>0</v>
      </c>
      <c r="G3" s="248"/>
      <c r="H3" s="127"/>
      <c r="I3" s="101">
        <f>Jan!I3</f>
        <v>0</v>
      </c>
      <c r="J3" s="106">
        <f>Jan!J3</f>
        <v>0</v>
      </c>
      <c r="K3" s="102">
        <f>Jan!K3</f>
        <v>0</v>
      </c>
      <c r="L3" s="103">
        <f>Jan!L3</f>
        <v>0</v>
      </c>
      <c r="M3" s="104">
        <f>Jan!M3</f>
        <v>0</v>
      </c>
      <c r="N3" s="104">
        <f>Jan!N3</f>
        <v>0</v>
      </c>
      <c r="O3" s="104">
        <f>Jan!O3</f>
        <v>0</v>
      </c>
      <c r="P3" s="104">
        <f>Jan!P3</f>
        <v>0</v>
      </c>
      <c r="Q3" s="104">
        <f>Jan!Q3</f>
        <v>0</v>
      </c>
      <c r="R3" s="104">
        <f>Jan!R3</f>
        <v>0</v>
      </c>
      <c r="S3" s="104">
        <f>Jan!S3</f>
        <v>0</v>
      </c>
      <c r="T3" s="104">
        <f>Jan!T3</f>
        <v>0</v>
      </c>
      <c r="U3" s="104">
        <f>Jan!U3</f>
        <v>0</v>
      </c>
      <c r="V3" s="105">
        <f>Jan!V3</f>
        <v>0</v>
      </c>
    </row>
    <row r="4" spans="1:24" ht="13" thickBot="1" x14ac:dyDescent="0.3">
      <c r="A4" s="4"/>
      <c r="B4" s="4"/>
      <c r="C4" s="4"/>
      <c r="D4" s="87" t="s">
        <v>21</v>
      </c>
      <c r="E4" s="88" t="s">
        <v>22</v>
      </c>
      <c r="F4" s="87" t="s">
        <v>21</v>
      </c>
      <c r="G4" s="88" t="s">
        <v>22</v>
      </c>
      <c r="H4" s="128" t="str">
        <f>Jan!H4</f>
        <v>+ / -</v>
      </c>
      <c r="I4" s="89" t="s">
        <v>24</v>
      </c>
      <c r="J4" s="90" t="s">
        <v>24</v>
      </c>
      <c r="K4" s="91" t="s">
        <v>24</v>
      </c>
      <c r="L4" s="98" t="s">
        <v>25</v>
      </c>
      <c r="M4" s="94" t="s">
        <v>25</v>
      </c>
      <c r="N4" s="94" t="s">
        <v>25</v>
      </c>
      <c r="O4" s="94" t="s">
        <v>25</v>
      </c>
      <c r="P4" s="94" t="s">
        <v>25</v>
      </c>
      <c r="Q4" s="94" t="s">
        <v>25</v>
      </c>
      <c r="R4" s="94" t="s">
        <v>25</v>
      </c>
      <c r="S4" s="94" t="s">
        <v>25</v>
      </c>
      <c r="T4" s="94" t="s">
        <v>25</v>
      </c>
      <c r="U4" s="94" t="s">
        <v>25</v>
      </c>
      <c r="V4" s="95" t="s">
        <v>25</v>
      </c>
    </row>
    <row r="5" spans="1:24" ht="11.25" customHeight="1" thickBot="1" x14ac:dyDescent="0.3"/>
    <row r="6" spans="1:24" ht="19.5" customHeight="1" thickBot="1" x14ac:dyDescent="0.35">
      <c r="A6" s="245" t="s">
        <v>89</v>
      </c>
      <c r="B6" s="246"/>
      <c r="C6" s="247"/>
      <c r="D6" s="39">
        <f>+Juli!D28</f>
        <v>0</v>
      </c>
      <c r="E6" s="69">
        <f>+Juli!E28</f>
        <v>0</v>
      </c>
      <c r="F6" s="40">
        <f>+Juli!F28</f>
        <v>0</v>
      </c>
      <c r="G6" s="69">
        <f>+Juli!G28</f>
        <v>0</v>
      </c>
      <c r="H6" s="69">
        <f>+Juli!H28</f>
        <v>0</v>
      </c>
      <c r="I6" s="7">
        <f>+Juli!I28</f>
        <v>0</v>
      </c>
      <c r="J6" s="10">
        <f>+Juli!J28</f>
        <v>0</v>
      </c>
      <c r="K6" s="8">
        <f>+Juli!K28</f>
        <v>0</v>
      </c>
      <c r="L6" s="9">
        <f>+Juli!L28</f>
        <v>0</v>
      </c>
      <c r="M6" s="9">
        <f>+Juli!M28</f>
        <v>0</v>
      </c>
      <c r="N6" s="10">
        <f>+Juli!N28</f>
        <v>0</v>
      </c>
      <c r="O6" s="9">
        <f>+Juli!O28</f>
        <v>0</v>
      </c>
      <c r="P6" s="9">
        <f>+Juli!P28</f>
        <v>0</v>
      </c>
      <c r="Q6" s="9">
        <f>+Juli!Q28</f>
        <v>0</v>
      </c>
      <c r="R6" s="9">
        <f>+Juli!R28</f>
        <v>0</v>
      </c>
      <c r="S6" s="9">
        <f>+Juli!S28</f>
        <v>0</v>
      </c>
      <c r="T6" s="9">
        <f>+Juli!T28</f>
        <v>0</v>
      </c>
      <c r="U6" s="9">
        <f>+Juli!U28</f>
        <v>0</v>
      </c>
      <c r="V6" s="8">
        <f>+Juli!V28</f>
        <v>0</v>
      </c>
      <c r="X6" s="2" t="s">
        <v>28</v>
      </c>
    </row>
    <row r="7" spans="1:24" ht="19.5" customHeight="1" x14ac:dyDescent="0.3">
      <c r="A7" s="205"/>
      <c r="B7" s="12"/>
      <c r="C7" s="14"/>
      <c r="D7" s="15"/>
      <c r="E7" s="63"/>
      <c r="F7" s="17"/>
      <c r="G7" s="67"/>
      <c r="H7" s="123"/>
      <c r="I7" s="18"/>
      <c r="J7" s="15"/>
      <c r="K7" s="16"/>
      <c r="L7" s="18"/>
      <c r="M7" s="18"/>
      <c r="N7" s="18"/>
      <c r="O7" s="18"/>
      <c r="P7" s="18"/>
      <c r="Q7" s="18"/>
      <c r="R7" s="18"/>
      <c r="S7" s="18"/>
      <c r="T7" s="18"/>
      <c r="U7" s="18"/>
      <c r="V7" s="18"/>
      <c r="X7" s="11">
        <f>+D7+F7+L7+M7+N7+O7+P7+Q7+R7+S7+T7+U7+V7-E7-G7-I7-J7-K7+H7</f>
        <v>0</v>
      </c>
    </row>
    <row r="8" spans="1:24" ht="19.5" customHeight="1" x14ac:dyDescent="0.3">
      <c r="A8" s="205"/>
      <c r="B8" s="20"/>
      <c r="C8" s="21"/>
      <c r="D8" s="15"/>
      <c r="E8" s="63"/>
      <c r="F8" s="17"/>
      <c r="G8" s="67"/>
      <c r="H8" s="123"/>
      <c r="I8" s="18"/>
      <c r="J8" s="15"/>
      <c r="K8" s="16"/>
      <c r="L8" s="19"/>
      <c r="M8" s="19"/>
      <c r="N8" s="15"/>
      <c r="O8" s="19"/>
      <c r="P8" s="19"/>
      <c r="Q8" s="19"/>
      <c r="R8" s="19"/>
      <c r="S8" s="19"/>
      <c r="T8" s="71"/>
      <c r="U8" s="71"/>
      <c r="V8" s="16"/>
      <c r="X8" s="11">
        <f t="shared" ref="X8:X27" si="0">+D8+F8+L8+M8+N8+O8+P8+Q8+R8+S8+T8+U8+V8-E8-G8-I8-J8-K8+H8</f>
        <v>0</v>
      </c>
    </row>
    <row r="9" spans="1:24" ht="19.5" customHeight="1" x14ac:dyDescent="0.3">
      <c r="A9" s="205"/>
      <c r="B9" s="13"/>
      <c r="C9" s="22"/>
      <c r="D9" s="23"/>
      <c r="E9" s="64"/>
      <c r="F9" s="25"/>
      <c r="G9" s="65"/>
      <c r="H9" s="124"/>
      <c r="I9" s="26"/>
      <c r="J9" s="23"/>
      <c r="K9" s="24"/>
      <c r="L9" s="27"/>
      <c r="M9" s="27"/>
      <c r="N9" s="23"/>
      <c r="O9" s="27"/>
      <c r="P9" s="27"/>
      <c r="Q9" s="27"/>
      <c r="R9" s="27"/>
      <c r="S9" s="27"/>
      <c r="T9" s="72"/>
      <c r="U9" s="72"/>
      <c r="V9" s="24"/>
      <c r="X9" s="11">
        <f t="shared" si="0"/>
        <v>0</v>
      </c>
    </row>
    <row r="10" spans="1:24" ht="19.5" customHeight="1" x14ac:dyDescent="0.3">
      <c r="A10" s="205"/>
      <c r="B10" s="13"/>
      <c r="C10" s="22"/>
      <c r="D10" s="15"/>
      <c r="E10" s="63"/>
      <c r="F10" s="17"/>
      <c r="G10" s="67"/>
      <c r="H10" s="123"/>
      <c r="I10" s="18"/>
      <c r="J10" s="15"/>
      <c r="K10" s="16"/>
      <c r="L10" s="19"/>
      <c r="M10" s="19"/>
      <c r="N10" s="15"/>
      <c r="O10" s="19"/>
      <c r="P10" s="19"/>
      <c r="Q10" s="19"/>
      <c r="R10" s="19"/>
      <c r="S10" s="19"/>
      <c r="T10" s="71"/>
      <c r="U10" s="71"/>
      <c r="V10" s="16"/>
      <c r="X10" s="11">
        <f t="shared" si="0"/>
        <v>0</v>
      </c>
    </row>
    <row r="11" spans="1:24" ht="19.5" customHeight="1" x14ac:dyDescent="0.3">
      <c r="A11" s="205"/>
      <c r="B11" s="13"/>
      <c r="C11" s="22"/>
      <c r="D11" s="15"/>
      <c r="E11" s="63"/>
      <c r="F11" s="17"/>
      <c r="G11" s="67"/>
      <c r="H11" s="123"/>
      <c r="I11" s="18"/>
      <c r="J11" s="15"/>
      <c r="K11" s="16"/>
      <c r="L11" s="19"/>
      <c r="M11" s="19"/>
      <c r="N11" s="15"/>
      <c r="O11" s="19"/>
      <c r="P11" s="19"/>
      <c r="Q11" s="19"/>
      <c r="R11" s="19"/>
      <c r="S11" s="19"/>
      <c r="T11" s="71"/>
      <c r="U11" s="71"/>
      <c r="V11" s="16"/>
      <c r="X11" s="11">
        <f t="shared" si="0"/>
        <v>0</v>
      </c>
    </row>
    <row r="12" spans="1:24" ht="19.5" customHeight="1" x14ac:dyDescent="0.3">
      <c r="A12" s="205"/>
      <c r="B12" s="13"/>
      <c r="C12" s="22"/>
      <c r="D12" s="23"/>
      <c r="E12" s="64"/>
      <c r="F12" s="25"/>
      <c r="G12" s="65"/>
      <c r="H12" s="124"/>
      <c r="I12" s="26"/>
      <c r="J12" s="23"/>
      <c r="K12" s="24"/>
      <c r="L12" s="27"/>
      <c r="M12" s="27"/>
      <c r="N12" s="23"/>
      <c r="O12" s="27"/>
      <c r="P12" s="27"/>
      <c r="Q12" s="27"/>
      <c r="R12" s="27"/>
      <c r="S12" s="27"/>
      <c r="T12" s="72"/>
      <c r="U12" s="72"/>
      <c r="V12" s="24"/>
      <c r="X12" s="11">
        <f t="shared" si="0"/>
        <v>0</v>
      </c>
    </row>
    <row r="13" spans="1:24" ht="19.5" customHeight="1" x14ac:dyDescent="0.3">
      <c r="A13" s="205"/>
      <c r="B13" s="13"/>
      <c r="C13" s="22"/>
      <c r="D13" s="23"/>
      <c r="E13" s="64"/>
      <c r="F13" s="25"/>
      <c r="G13" s="65"/>
      <c r="H13" s="124"/>
      <c r="I13" s="26"/>
      <c r="J13" s="23"/>
      <c r="K13" s="24"/>
      <c r="L13" s="27"/>
      <c r="M13" s="27"/>
      <c r="N13" s="23"/>
      <c r="O13" s="27"/>
      <c r="P13" s="27"/>
      <c r="Q13" s="27"/>
      <c r="R13" s="27"/>
      <c r="S13" s="27"/>
      <c r="T13" s="72"/>
      <c r="U13" s="72"/>
      <c r="V13" s="24"/>
      <c r="X13" s="11">
        <f t="shared" si="0"/>
        <v>0</v>
      </c>
    </row>
    <row r="14" spans="1:24" ht="19.5" customHeight="1" x14ac:dyDescent="0.3">
      <c r="A14" s="205"/>
      <c r="B14" s="13"/>
      <c r="C14" s="22"/>
      <c r="D14" s="23"/>
      <c r="E14" s="64"/>
      <c r="F14" s="25"/>
      <c r="G14" s="65"/>
      <c r="H14" s="124"/>
      <c r="I14" s="26"/>
      <c r="J14" s="23"/>
      <c r="K14" s="24"/>
      <c r="L14" s="27"/>
      <c r="M14" s="27"/>
      <c r="N14" s="23"/>
      <c r="O14" s="27"/>
      <c r="P14" s="27"/>
      <c r="Q14" s="27"/>
      <c r="R14" s="27"/>
      <c r="S14" s="27"/>
      <c r="T14" s="72"/>
      <c r="U14" s="72"/>
      <c r="V14" s="24"/>
      <c r="X14" s="11">
        <f t="shared" si="0"/>
        <v>0</v>
      </c>
    </row>
    <row r="15" spans="1:24" ht="19.5" customHeight="1" x14ac:dyDescent="0.3">
      <c r="A15" s="205"/>
      <c r="B15" s="13"/>
      <c r="C15" s="22"/>
      <c r="D15" s="23"/>
      <c r="E15" s="64"/>
      <c r="F15" s="25"/>
      <c r="G15" s="65"/>
      <c r="H15" s="124"/>
      <c r="I15" s="26"/>
      <c r="J15" s="23"/>
      <c r="K15" s="24"/>
      <c r="L15" s="27"/>
      <c r="M15" s="27"/>
      <c r="N15" s="23"/>
      <c r="O15" s="27"/>
      <c r="P15" s="27"/>
      <c r="Q15" s="27"/>
      <c r="R15" s="27"/>
      <c r="S15" s="27"/>
      <c r="T15" s="72"/>
      <c r="U15" s="72"/>
      <c r="V15" s="24"/>
      <c r="X15" s="11">
        <f t="shared" si="0"/>
        <v>0</v>
      </c>
    </row>
    <row r="16" spans="1:24" ht="19.5" customHeight="1" x14ac:dyDescent="0.3">
      <c r="A16" s="205"/>
      <c r="B16" s="13"/>
      <c r="C16" s="22"/>
      <c r="D16" s="23"/>
      <c r="E16" s="64"/>
      <c r="F16" s="25"/>
      <c r="G16" s="65"/>
      <c r="H16" s="124"/>
      <c r="I16" s="26"/>
      <c r="J16" s="23"/>
      <c r="K16" s="24"/>
      <c r="L16" s="27"/>
      <c r="M16" s="27"/>
      <c r="N16" s="23"/>
      <c r="O16" s="27"/>
      <c r="P16" s="27"/>
      <c r="Q16" s="27"/>
      <c r="R16" s="27"/>
      <c r="S16" s="27"/>
      <c r="T16" s="72"/>
      <c r="U16" s="72"/>
      <c r="V16" s="24"/>
      <c r="X16" s="11">
        <f t="shared" si="0"/>
        <v>0</v>
      </c>
    </row>
    <row r="17" spans="1:24" ht="19.5" customHeight="1" x14ac:dyDescent="0.3">
      <c r="A17" s="205"/>
      <c r="B17" s="13"/>
      <c r="C17" s="22"/>
      <c r="D17" s="23"/>
      <c r="E17" s="64"/>
      <c r="F17" s="25"/>
      <c r="G17" s="65"/>
      <c r="H17" s="124"/>
      <c r="I17" s="26"/>
      <c r="J17" s="23"/>
      <c r="K17" s="24"/>
      <c r="L17" s="27"/>
      <c r="M17" s="27"/>
      <c r="N17" s="23"/>
      <c r="O17" s="27"/>
      <c r="P17" s="27"/>
      <c r="Q17" s="27"/>
      <c r="R17" s="27"/>
      <c r="S17" s="27"/>
      <c r="T17" s="72"/>
      <c r="U17" s="72"/>
      <c r="V17" s="24"/>
      <c r="X17" s="11">
        <f t="shared" si="0"/>
        <v>0</v>
      </c>
    </row>
    <row r="18" spans="1:24" ht="19.5" customHeight="1" x14ac:dyDescent="0.3">
      <c r="A18" s="205"/>
      <c r="B18" s="13"/>
      <c r="C18" s="22"/>
      <c r="D18" s="23"/>
      <c r="E18" s="64"/>
      <c r="F18" s="25"/>
      <c r="G18" s="65"/>
      <c r="H18" s="124"/>
      <c r="I18" s="26"/>
      <c r="J18" s="23"/>
      <c r="K18" s="24"/>
      <c r="L18" s="27"/>
      <c r="M18" s="27"/>
      <c r="N18" s="23"/>
      <c r="O18" s="27"/>
      <c r="P18" s="27"/>
      <c r="Q18" s="27"/>
      <c r="R18" s="27"/>
      <c r="S18" s="27"/>
      <c r="T18" s="72"/>
      <c r="U18" s="72"/>
      <c r="V18" s="24"/>
      <c r="X18" s="11">
        <f t="shared" si="0"/>
        <v>0</v>
      </c>
    </row>
    <row r="19" spans="1:24" ht="19.5" customHeight="1" x14ac:dyDescent="0.3">
      <c r="A19" s="205"/>
      <c r="B19" s="13"/>
      <c r="C19" s="22"/>
      <c r="D19" s="23"/>
      <c r="E19" s="65"/>
      <c r="F19" s="25"/>
      <c r="G19" s="65"/>
      <c r="H19" s="124"/>
      <c r="I19" s="26"/>
      <c r="J19" s="23"/>
      <c r="K19" s="24"/>
      <c r="L19" s="27"/>
      <c r="M19" s="27"/>
      <c r="N19" s="23"/>
      <c r="O19" s="27"/>
      <c r="P19" s="27"/>
      <c r="Q19" s="27"/>
      <c r="R19" s="27"/>
      <c r="S19" s="27"/>
      <c r="T19" s="72"/>
      <c r="U19" s="72"/>
      <c r="V19" s="24"/>
      <c r="X19" s="11">
        <f t="shared" si="0"/>
        <v>0</v>
      </c>
    </row>
    <row r="20" spans="1:24" ht="19.5" customHeight="1" x14ac:dyDescent="0.3">
      <c r="A20" s="205"/>
      <c r="B20" s="13"/>
      <c r="C20" s="22"/>
      <c r="D20" s="23"/>
      <c r="E20" s="64"/>
      <c r="F20" s="25"/>
      <c r="G20" s="65"/>
      <c r="H20" s="124"/>
      <c r="I20" s="26"/>
      <c r="J20" s="23"/>
      <c r="K20" s="24"/>
      <c r="L20" s="27"/>
      <c r="M20" s="27"/>
      <c r="N20" s="23"/>
      <c r="O20" s="27"/>
      <c r="P20" s="27"/>
      <c r="Q20" s="27"/>
      <c r="R20" s="27"/>
      <c r="S20" s="27"/>
      <c r="T20" s="72"/>
      <c r="U20" s="72"/>
      <c r="V20" s="24"/>
      <c r="X20" s="11">
        <f t="shared" si="0"/>
        <v>0</v>
      </c>
    </row>
    <row r="21" spans="1:24" ht="19.5" customHeight="1" x14ac:dyDescent="0.3">
      <c r="A21" s="205"/>
      <c r="B21" s="13"/>
      <c r="C21" s="22"/>
      <c r="D21" s="23"/>
      <c r="E21" s="64"/>
      <c r="F21" s="25"/>
      <c r="G21" s="65"/>
      <c r="H21" s="124"/>
      <c r="I21" s="26"/>
      <c r="J21" s="23"/>
      <c r="K21" s="24"/>
      <c r="L21" s="27"/>
      <c r="M21" s="27"/>
      <c r="N21" s="23"/>
      <c r="O21" s="27"/>
      <c r="P21" s="27"/>
      <c r="Q21" s="27"/>
      <c r="R21" s="27"/>
      <c r="S21" s="27"/>
      <c r="T21" s="72"/>
      <c r="U21" s="72"/>
      <c r="V21" s="24"/>
      <c r="X21" s="11">
        <f t="shared" si="0"/>
        <v>0</v>
      </c>
    </row>
    <row r="22" spans="1:24" ht="19.5" customHeight="1" x14ac:dyDescent="0.3">
      <c r="A22" s="205"/>
      <c r="B22" s="13"/>
      <c r="C22" s="22"/>
      <c r="D22" s="23"/>
      <c r="E22" s="64"/>
      <c r="F22" s="25"/>
      <c r="G22" s="65"/>
      <c r="H22" s="124"/>
      <c r="I22" s="26"/>
      <c r="J22" s="23"/>
      <c r="K22" s="24"/>
      <c r="L22" s="27"/>
      <c r="M22" s="27"/>
      <c r="N22" s="23"/>
      <c r="O22" s="27"/>
      <c r="P22" s="27"/>
      <c r="Q22" s="27"/>
      <c r="R22" s="27"/>
      <c r="S22" s="27"/>
      <c r="T22" s="72"/>
      <c r="U22" s="72"/>
      <c r="V22" s="24"/>
      <c r="X22" s="11">
        <f t="shared" si="0"/>
        <v>0</v>
      </c>
    </row>
    <row r="23" spans="1:24" ht="19.5" customHeight="1" x14ac:dyDescent="0.3">
      <c r="A23" s="205"/>
      <c r="B23" s="13"/>
      <c r="C23" s="22"/>
      <c r="D23" s="23"/>
      <c r="E23" s="64"/>
      <c r="F23" s="25"/>
      <c r="G23" s="65"/>
      <c r="H23" s="124"/>
      <c r="I23" s="26"/>
      <c r="J23" s="23"/>
      <c r="K23" s="24"/>
      <c r="L23" s="27"/>
      <c r="M23" s="27"/>
      <c r="N23" s="23"/>
      <c r="O23" s="27"/>
      <c r="P23" s="27"/>
      <c r="Q23" s="27"/>
      <c r="R23" s="27"/>
      <c r="S23" s="27"/>
      <c r="T23" s="72"/>
      <c r="U23" s="72"/>
      <c r="V23" s="24"/>
      <c r="X23" s="11">
        <f t="shared" si="0"/>
        <v>0</v>
      </c>
    </row>
    <row r="24" spans="1:24" ht="19.5" customHeight="1" x14ac:dyDescent="0.3">
      <c r="A24" s="205"/>
      <c r="B24" s="13"/>
      <c r="C24" s="22"/>
      <c r="D24" s="23"/>
      <c r="E24" s="64"/>
      <c r="F24" s="25"/>
      <c r="G24" s="65"/>
      <c r="H24" s="124"/>
      <c r="I24" s="26"/>
      <c r="J24" s="23"/>
      <c r="K24" s="24"/>
      <c r="L24" s="27"/>
      <c r="M24" s="27"/>
      <c r="N24" s="23"/>
      <c r="O24" s="27"/>
      <c r="P24" s="27"/>
      <c r="Q24" s="27"/>
      <c r="R24" s="27"/>
      <c r="S24" s="27"/>
      <c r="T24" s="72"/>
      <c r="U24" s="72"/>
      <c r="V24" s="24"/>
      <c r="X24" s="11">
        <f t="shared" si="0"/>
        <v>0</v>
      </c>
    </row>
    <row r="25" spans="1:24" ht="19.5" customHeight="1" x14ac:dyDescent="0.3">
      <c r="A25" s="205"/>
      <c r="B25" s="13"/>
      <c r="C25" s="22"/>
      <c r="D25" s="23"/>
      <c r="E25" s="64"/>
      <c r="F25" s="25"/>
      <c r="G25" s="65"/>
      <c r="H25" s="124"/>
      <c r="I25" s="26"/>
      <c r="J25" s="23"/>
      <c r="K25" s="24"/>
      <c r="L25" s="27"/>
      <c r="M25" s="27"/>
      <c r="N25" s="23"/>
      <c r="O25" s="27"/>
      <c r="P25" s="27"/>
      <c r="Q25" s="27"/>
      <c r="R25" s="27"/>
      <c r="S25" s="27"/>
      <c r="T25" s="72"/>
      <c r="U25" s="72"/>
      <c r="V25" s="24"/>
      <c r="X25" s="11">
        <f t="shared" si="0"/>
        <v>0</v>
      </c>
    </row>
    <row r="26" spans="1:24" ht="19.5" customHeight="1" x14ac:dyDescent="0.3">
      <c r="A26" s="205"/>
      <c r="B26" s="13"/>
      <c r="C26" s="22"/>
      <c r="D26" s="23"/>
      <c r="E26" s="64"/>
      <c r="F26" s="25"/>
      <c r="G26" s="65"/>
      <c r="H26" s="124"/>
      <c r="I26" s="26"/>
      <c r="J26" s="23"/>
      <c r="K26" s="24"/>
      <c r="L26" s="27"/>
      <c r="M26" s="27"/>
      <c r="N26" s="23"/>
      <c r="O26" s="27"/>
      <c r="P26" s="27"/>
      <c r="Q26" s="27"/>
      <c r="R26" s="27"/>
      <c r="S26" s="27"/>
      <c r="T26" s="72"/>
      <c r="U26" s="72"/>
      <c r="V26" s="24"/>
      <c r="X26" s="11">
        <f t="shared" si="0"/>
        <v>0</v>
      </c>
    </row>
    <row r="27" spans="1:24" ht="19.5" customHeight="1" thickBot="1" x14ac:dyDescent="0.35">
      <c r="A27" s="205"/>
      <c r="B27" s="13"/>
      <c r="C27" s="22"/>
      <c r="D27" s="23"/>
      <c r="E27" s="64"/>
      <c r="F27" s="25"/>
      <c r="G27" s="65"/>
      <c r="H27" s="124"/>
      <c r="I27" s="26"/>
      <c r="J27" s="23"/>
      <c r="K27" s="24"/>
      <c r="L27" s="27"/>
      <c r="M27" s="27"/>
      <c r="N27" s="23"/>
      <c r="O27" s="27"/>
      <c r="P27" s="27"/>
      <c r="Q27" s="27"/>
      <c r="R27" s="27"/>
      <c r="S27" s="27"/>
      <c r="T27" s="72"/>
      <c r="U27" s="72"/>
      <c r="V27" s="24"/>
      <c r="X27" s="11">
        <f t="shared" si="0"/>
        <v>0</v>
      </c>
    </row>
    <row r="28" spans="1:24" ht="19.5" customHeight="1" thickBot="1" x14ac:dyDescent="0.3">
      <c r="A28" s="232" t="s">
        <v>90</v>
      </c>
      <c r="B28" s="233"/>
      <c r="C28" s="234"/>
      <c r="D28" s="10">
        <f>SUM(D6:D27)</f>
        <v>0</v>
      </c>
      <c r="E28" s="66">
        <f t="shared" ref="E28:V28" si="1">SUM(E6:E27)</f>
        <v>0</v>
      </c>
      <c r="F28" s="7">
        <f t="shared" si="1"/>
        <v>0</v>
      </c>
      <c r="G28" s="66">
        <f t="shared" si="1"/>
        <v>0</v>
      </c>
      <c r="H28" s="132">
        <f t="shared" si="1"/>
        <v>0</v>
      </c>
      <c r="I28" s="30">
        <f t="shared" si="1"/>
        <v>0</v>
      </c>
      <c r="J28" s="32">
        <f t="shared" si="1"/>
        <v>0</v>
      </c>
      <c r="K28" s="50">
        <f t="shared" si="1"/>
        <v>0</v>
      </c>
      <c r="L28" s="37">
        <f t="shared" si="1"/>
        <v>0</v>
      </c>
      <c r="M28" s="37">
        <f t="shared" si="1"/>
        <v>0</v>
      </c>
      <c r="N28" s="46">
        <f t="shared" si="1"/>
        <v>0</v>
      </c>
      <c r="O28" s="37">
        <f t="shared" si="1"/>
        <v>0</v>
      </c>
      <c r="P28" s="37">
        <f t="shared" si="1"/>
        <v>0</v>
      </c>
      <c r="Q28" s="37">
        <f t="shared" si="1"/>
        <v>0</v>
      </c>
      <c r="R28" s="37">
        <f t="shared" si="1"/>
        <v>0</v>
      </c>
      <c r="S28" s="37">
        <f t="shared" si="1"/>
        <v>0</v>
      </c>
      <c r="T28" s="37">
        <f t="shared" si="1"/>
        <v>0</v>
      </c>
      <c r="U28" s="37">
        <f t="shared" si="1"/>
        <v>0</v>
      </c>
      <c r="V28" s="38">
        <f t="shared" si="1"/>
        <v>0</v>
      </c>
    </row>
    <row r="29" spans="1:24" ht="16.5" customHeight="1" thickBot="1" x14ac:dyDescent="0.35">
      <c r="A29" s="235" t="s">
        <v>37</v>
      </c>
      <c r="B29" s="236"/>
      <c r="C29" s="237"/>
      <c r="D29" s="41">
        <f>+D28-E28</f>
        <v>0</v>
      </c>
      <c r="E29" s="42"/>
      <c r="F29" s="41">
        <f>+F28-G28</f>
        <v>0</v>
      </c>
      <c r="G29" s="42"/>
      <c r="H29" s="126"/>
      <c r="I29" s="30"/>
      <c r="J29" s="31"/>
      <c r="K29" s="50"/>
      <c r="L29" s="34"/>
      <c r="M29" s="34"/>
      <c r="N29" s="47"/>
      <c r="O29" s="34"/>
      <c r="P29" s="34"/>
      <c r="Q29" s="34"/>
      <c r="R29" s="34"/>
      <c r="S29" s="34"/>
      <c r="T29" s="73"/>
      <c r="U29" s="73"/>
      <c r="V29" s="35"/>
    </row>
    <row r="30" spans="1:24" ht="51" customHeight="1" x14ac:dyDescent="0.25">
      <c r="D30" s="5"/>
      <c r="E30" s="5"/>
      <c r="F30" s="5"/>
      <c r="I30" s="5"/>
      <c r="J30" s="5"/>
      <c r="K30" s="5"/>
      <c r="L30" s="5"/>
      <c r="M30" s="5"/>
      <c r="N30" s="5"/>
      <c r="O30" s="5"/>
      <c r="P30" s="5"/>
      <c r="Q30" s="5"/>
      <c r="R30" s="5"/>
      <c r="S30" s="5"/>
      <c r="T30" s="5"/>
      <c r="U30" s="5"/>
      <c r="V30" s="5"/>
    </row>
    <row r="31" spans="1:24" x14ac:dyDescent="0.25">
      <c r="B31" s="5" t="s">
        <v>38</v>
      </c>
      <c r="C31" s="5"/>
      <c r="D31" s="5"/>
      <c r="E31" s="5"/>
      <c r="F31" s="5" t="s">
        <v>39</v>
      </c>
      <c r="G31" s="5"/>
      <c r="H31" s="5"/>
      <c r="K31" s="5"/>
      <c r="L31" s="5" t="s">
        <v>40</v>
      </c>
      <c r="M31" s="5"/>
      <c r="O31" s="5"/>
      <c r="P31" s="5"/>
      <c r="Q31" s="5"/>
      <c r="R31" s="5" t="s">
        <v>41</v>
      </c>
      <c r="V31" s="5"/>
    </row>
    <row r="32" spans="1:24" ht="57.75" customHeight="1" x14ac:dyDescent="0.25">
      <c r="B32" s="5" t="s">
        <v>38</v>
      </c>
      <c r="C32" s="1"/>
      <c r="F32" s="5" t="s">
        <v>39</v>
      </c>
      <c r="L32" s="5" t="s">
        <v>40</v>
      </c>
      <c r="M32" s="5"/>
      <c r="O32" s="5"/>
      <c r="P32" s="5"/>
      <c r="Q32" s="5"/>
      <c r="R32" s="5" t="s">
        <v>42</v>
      </c>
    </row>
  </sheetData>
  <sheetProtection algorithmName="SHA-512" hashValue="A+96xKryqkg3GzRnCMJiyE5gBdO0BC5rZ4mpgLf8Q3EdLDY1xbaY5OeR4j5ZzlyyN40GST/A0mv9Lk7gliRWsw==" saltValue="tugBTd7DYq7VAOYIJWRYzw==" spinCount="100000" sheet="1" objects="1" scenarios="1"/>
  <mergeCells count="9">
    <mergeCell ref="L1:V1"/>
    <mergeCell ref="A29:C29"/>
    <mergeCell ref="D2:E2"/>
    <mergeCell ref="F2:G2"/>
    <mergeCell ref="A6:C6"/>
    <mergeCell ref="A28:C28"/>
    <mergeCell ref="I1:K1"/>
    <mergeCell ref="D3:E3"/>
    <mergeCell ref="F3:G3"/>
  </mergeCells>
  <pageMargins left="0.74803149606299213" right="0.74803149606299213" top="0.98425196850393704" bottom="0.35433070866141736" header="0.51181102362204722" footer="0.35433070866141736"/>
  <pageSetup paperSize="9" scale="67" fitToHeight="2" orientation="landscape" r:id="rId1"/>
  <headerFooter alignWithMargins="0">
    <oddHeader xml:space="preserve">&amp;C&amp;A
</oddHeader>
    <oddFooter>&amp;Lannande&amp;CSida &amp;P&amp;R&amp;D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32"/>
  <sheetViews>
    <sheetView zoomScale="90" zoomScaleNormal="90" workbookViewId="0">
      <selection activeCell="G15" sqref="G15"/>
    </sheetView>
  </sheetViews>
  <sheetFormatPr defaultColWidth="9.26953125" defaultRowHeight="12.5" x14ac:dyDescent="0.25"/>
  <cols>
    <col min="1" max="1" width="8.90625" style="2" customWidth="1"/>
    <col min="2" max="2" width="50.7265625" style="1" customWidth="1"/>
    <col min="3" max="3" width="5.453125" style="2" bestFit="1" customWidth="1"/>
    <col min="4" max="5" width="10.26953125" style="1" customWidth="1"/>
    <col min="6" max="22" width="11.26953125" style="1" customWidth="1"/>
    <col min="23" max="23" width="8.7265625" style="1" customWidth="1"/>
    <col min="24" max="24" width="9.26953125" style="2"/>
    <col min="25" max="16384" width="9.26953125" style="1"/>
  </cols>
  <sheetData>
    <row r="1" spans="1:24" ht="13" thickBot="1" x14ac:dyDescent="0.3">
      <c r="A1" s="74"/>
      <c r="B1" s="75"/>
      <c r="C1" s="74"/>
      <c r="D1" s="76"/>
      <c r="E1" s="77"/>
      <c r="F1" s="76"/>
      <c r="G1" s="77"/>
      <c r="H1" s="120"/>
      <c r="I1" s="223" t="s">
        <v>0</v>
      </c>
      <c r="J1" s="224"/>
      <c r="K1" s="225"/>
      <c r="L1" s="226" t="s">
        <v>1</v>
      </c>
      <c r="M1" s="227"/>
      <c r="N1" s="227"/>
      <c r="O1" s="227"/>
      <c r="P1" s="227"/>
      <c r="Q1" s="227"/>
      <c r="R1" s="227"/>
      <c r="S1" s="227"/>
      <c r="T1" s="227"/>
      <c r="U1" s="227"/>
      <c r="V1" s="228"/>
    </row>
    <row r="2" spans="1:24" ht="73.5" customHeight="1" thickBot="1" x14ac:dyDescent="0.3">
      <c r="A2" s="6" t="s">
        <v>2</v>
      </c>
      <c r="B2" s="118" t="str">
        <f>Jan!B2</f>
        <v>XXXX Exempel förening</v>
      </c>
      <c r="C2" s="6" t="s">
        <v>3</v>
      </c>
      <c r="D2" s="238" t="s">
        <v>4</v>
      </c>
      <c r="E2" s="239"/>
      <c r="F2" s="238" t="s">
        <v>5</v>
      </c>
      <c r="G2" s="239"/>
      <c r="H2" s="134" t="str">
        <f>Jan!H2</f>
        <v>Skuld till Regionen</v>
      </c>
      <c r="I2" s="84" t="str">
        <f>+Jan!$I$2</f>
        <v xml:space="preserve">Föreningsram  </v>
      </c>
      <c r="J2" s="79" t="str">
        <f>+Jan!$J$2</f>
        <v>Lokalintäkter</v>
      </c>
      <c r="K2" s="43" t="str">
        <f>+Jan!$K$2</f>
        <v>Övriga intäkter</v>
      </c>
      <c r="L2" s="85" t="str">
        <f>+Jan!$L$2</f>
        <v>Inventarier</v>
      </c>
      <c r="M2" s="86" t="str">
        <f>+Jan!$M$2</f>
        <v>Kontor och lokalkostnader</v>
      </c>
      <c r="N2" s="86" t="str">
        <f>+Jan!$N$2</f>
        <v>Möteskostnad</v>
      </c>
      <c r="O2" s="86" t="str">
        <f>+Jan!$O$2</f>
        <v xml:space="preserve">Förhandling, verksamhet </v>
      </c>
      <c r="P2" s="86" t="str">
        <f>+Jan!$P$2</f>
        <v>Bostadspolitik</v>
      </c>
      <c r="Q2" s="86" t="str">
        <f>+Jan!$Q$2</f>
        <v>Stödja och utveckla lokalt</v>
      </c>
      <c r="R2" s="86" t="str">
        <f>+Jan!$R$2</f>
        <v>Upprätthålla och utveckla demokrati</v>
      </c>
      <c r="S2" s="86" t="str">
        <f>+Jan!$S$2</f>
        <v xml:space="preserve">Arbetsgrupper </v>
      </c>
      <c r="T2" s="86" t="str">
        <f>Jan!T2</f>
        <v xml:space="preserve">Arvode </v>
      </c>
      <c r="U2" s="86" t="str">
        <f>Jan!U2</f>
        <v>Arvode Förhandling</v>
      </c>
      <c r="V2" s="112" t="str">
        <f>+Jan!$V$2</f>
        <v>Övriga Kostnader</v>
      </c>
    </row>
    <row r="3" spans="1:24" ht="13.5" customHeight="1" x14ac:dyDescent="0.25">
      <c r="A3" s="6"/>
      <c r="B3" s="3"/>
      <c r="C3" s="6"/>
      <c r="D3" s="240">
        <f>Jan!D3:E3</f>
        <v>0</v>
      </c>
      <c r="E3" s="248"/>
      <c r="F3" s="240">
        <f>Jan!F3:G3</f>
        <v>0</v>
      </c>
      <c r="G3" s="248"/>
      <c r="H3" s="127"/>
      <c r="I3" s="101">
        <f>Jan!I3</f>
        <v>0</v>
      </c>
      <c r="J3" s="106">
        <f>Jan!J3</f>
        <v>0</v>
      </c>
      <c r="K3" s="102">
        <f>Jan!K3</f>
        <v>0</v>
      </c>
      <c r="L3" s="103">
        <f>Jan!L3</f>
        <v>0</v>
      </c>
      <c r="M3" s="104">
        <f>Jan!M3</f>
        <v>0</v>
      </c>
      <c r="N3" s="104">
        <f>Jan!N3</f>
        <v>0</v>
      </c>
      <c r="O3" s="104">
        <f>Jan!O3</f>
        <v>0</v>
      </c>
      <c r="P3" s="104">
        <f>Jan!P3</f>
        <v>0</v>
      </c>
      <c r="Q3" s="104">
        <f>Jan!Q3</f>
        <v>0</v>
      </c>
      <c r="R3" s="104">
        <f>Jan!R3</f>
        <v>0</v>
      </c>
      <c r="S3" s="104">
        <f>Jan!S3</f>
        <v>0</v>
      </c>
      <c r="T3" s="104">
        <f>Jan!T3</f>
        <v>0</v>
      </c>
      <c r="U3" s="104">
        <f>Jan!U3</f>
        <v>0</v>
      </c>
      <c r="V3" s="105">
        <f>Jan!V3</f>
        <v>0</v>
      </c>
    </row>
    <row r="4" spans="1:24" ht="13" thickBot="1" x14ac:dyDescent="0.3">
      <c r="A4" s="4"/>
      <c r="B4" s="4"/>
      <c r="C4" s="4"/>
      <c r="D4" s="87" t="s">
        <v>21</v>
      </c>
      <c r="E4" s="88" t="s">
        <v>22</v>
      </c>
      <c r="F4" s="87" t="s">
        <v>21</v>
      </c>
      <c r="G4" s="88" t="s">
        <v>22</v>
      </c>
      <c r="H4" s="128" t="str">
        <f>Jan!H4</f>
        <v>+ / -</v>
      </c>
      <c r="I4" s="89" t="s">
        <v>24</v>
      </c>
      <c r="J4" s="90" t="s">
        <v>24</v>
      </c>
      <c r="K4" s="91" t="s">
        <v>24</v>
      </c>
      <c r="L4" s="98" t="s">
        <v>25</v>
      </c>
      <c r="M4" s="94" t="s">
        <v>25</v>
      </c>
      <c r="N4" s="94" t="s">
        <v>25</v>
      </c>
      <c r="O4" s="94" t="s">
        <v>25</v>
      </c>
      <c r="P4" s="94" t="s">
        <v>25</v>
      </c>
      <c r="Q4" s="94" t="s">
        <v>25</v>
      </c>
      <c r="R4" s="94" t="s">
        <v>25</v>
      </c>
      <c r="S4" s="94" t="s">
        <v>25</v>
      </c>
      <c r="T4" s="94" t="s">
        <v>25</v>
      </c>
      <c r="U4" s="94" t="s">
        <v>25</v>
      </c>
      <c r="V4" s="95" t="s">
        <v>25</v>
      </c>
    </row>
    <row r="5" spans="1:24" ht="11.25" customHeight="1" thickBot="1" x14ac:dyDescent="0.3"/>
    <row r="6" spans="1:24" ht="19.5" customHeight="1" thickBot="1" x14ac:dyDescent="0.35">
      <c r="A6" s="245" t="s">
        <v>98</v>
      </c>
      <c r="B6" s="246"/>
      <c r="C6" s="247"/>
      <c r="D6" s="39">
        <f>+Aug!D28</f>
        <v>0</v>
      </c>
      <c r="E6" s="69">
        <f>+Aug!E28</f>
        <v>0</v>
      </c>
      <c r="F6" s="40">
        <f>+Aug!F28</f>
        <v>0</v>
      </c>
      <c r="G6" s="69">
        <f>+Aug!G28</f>
        <v>0</v>
      </c>
      <c r="H6" s="69">
        <f>+Aug!H28</f>
        <v>0</v>
      </c>
      <c r="I6" s="7">
        <f>+Aug!I28</f>
        <v>0</v>
      </c>
      <c r="J6" s="10">
        <f>+Aug!J28</f>
        <v>0</v>
      </c>
      <c r="K6" s="8">
        <f>+Aug!K28</f>
        <v>0</v>
      </c>
      <c r="L6" s="9">
        <f>+Aug!L28</f>
        <v>0</v>
      </c>
      <c r="M6" s="9">
        <f>+Aug!M28</f>
        <v>0</v>
      </c>
      <c r="N6" s="10">
        <f>+Aug!N28</f>
        <v>0</v>
      </c>
      <c r="O6" s="9">
        <f>+Aug!O28</f>
        <v>0</v>
      </c>
      <c r="P6" s="9">
        <f>+Aug!P28</f>
        <v>0</v>
      </c>
      <c r="Q6" s="9">
        <f>+Aug!Q28</f>
        <v>0</v>
      </c>
      <c r="R6" s="9">
        <f>+Aug!R28</f>
        <v>0</v>
      </c>
      <c r="S6" s="9">
        <f>+Aug!S28</f>
        <v>0</v>
      </c>
      <c r="T6" s="9">
        <f>+Aug!T28</f>
        <v>0</v>
      </c>
      <c r="U6" s="9">
        <f>+Aug!U28</f>
        <v>0</v>
      </c>
      <c r="V6" s="8">
        <f>+Aug!V28</f>
        <v>0</v>
      </c>
      <c r="X6" s="2" t="s">
        <v>28</v>
      </c>
    </row>
    <row r="7" spans="1:24" ht="19.5" customHeight="1" x14ac:dyDescent="0.3">
      <c r="A7" s="205"/>
      <c r="B7" s="12"/>
      <c r="C7" s="14"/>
      <c r="D7" s="15"/>
      <c r="E7" s="63"/>
      <c r="F7" s="17"/>
      <c r="G7" s="67"/>
      <c r="H7" s="123"/>
      <c r="I7" s="18"/>
      <c r="J7" s="15"/>
      <c r="K7" s="16"/>
      <c r="L7" s="18"/>
      <c r="M7" s="18"/>
      <c r="N7" s="18"/>
      <c r="O7" s="18"/>
      <c r="P7" s="18"/>
      <c r="Q7" s="18"/>
      <c r="R7" s="18"/>
      <c r="S7" s="18"/>
      <c r="T7" s="18"/>
      <c r="U7" s="18"/>
      <c r="V7" s="18"/>
      <c r="X7" s="11">
        <f>+D7+F7+L7+M7+N7+O7+P7+Q7+R7+S7+T7+U7+V7-E7-G7-I7-J7-K7+H7</f>
        <v>0</v>
      </c>
    </row>
    <row r="8" spans="1:24" ht="19.5" customHeight="1" x14ac:dyDescent="0.3">
      <c r="A8" s="205"/>
      <c r="B8" s="20"/>
      <c r="C8" s="21"/>
      <c r="D8" s="15"/>
      <c r="E8" s="63"/>
      <c r="F8" s="17"/>
      <c r="G8" s="67"/>
      <c r="H8" s="123"/>
      <c r="I8" s="18"/>
      <c r="J8" s="15"/>
      <c r="K8" s="16"/>
      <c r="L8" s="19"/>
      <c r="M8" s="19"/>
      <c r="N8" s="15"/>
      <c r="O8" s="19"/>
      <c r="P8" s="19"/>
      <c r="Q8" s="19"/>
      <c r="R8" s="19"/>
      <c r="S8" s="19"/>
      <c r="T8" s="71"/>
      <c r="U8" s="71"/>
      <c r="V8" s="16"/>
      <c r="X8" s="11">
        <f t="shared" ref="X8:X27" si="0">+D8+F8+L8+M8+N8+O8+P8+Q8+R8+S8+T8+U8+V8-E8-G8-I8-J8-K8+H8</f>
        <v>0</v>
      </c>
    </row>
    <row r="9" spans="1:24" ht="19.5" customHeight="1" x14ac:dyDescent="0.3">
      <c r="A9" s="205"/>
      <c r="B9" s="13"/>
      <c r="C9" s="22"/>
      <c r="D9" s="23"/>
      <c r="E9" s="64"/>
      <c r="F9" s="25"/>
      <c r="G9" s="65"/>
      <c r="H9" s="124"/>
      <c r="I9" s="26"/>
      <c r="J9" s="23"/>
      <c r="K9" s="24"/>
      <c r="L9" s="27"/>
      <c r="M9" s="27"/>
      <c r="N9" s="23"/>
      <c r="O9" s="27"/>
      <c r="P9" s="27"/>
      <c r="Q9" s="27"/>
      <c r="R9" s="27"/>
      <c r="S9" s="27"/>
      <c r="T9" s="72"/>
      <c r="U9" s="72"/>
      <c r="V9" s="24"/>
      <c r="X9" s="11">
        <f t="shared" si="0"/>
        <v>0</v>
      </c>
    </row>
    <row r="10" spans="1:24" ht="19.5" customHeight="1" x14ac:dyDescent="0.3">
      <c r="A10" s="205"/>
      <c r="B10" s="13"/>
      <c r="C10" s="22"/>
      <c r="D10" s="15"/>
      <c r="E10" s="63"/>
      <c r="F10" s="17"/>
      <c r="G10" s="67"/>
      <c r="H10" s="123"/>
      <c r="I10" s="18"/>
      <c r="J10" s="15"/>
      <c r="K10" s="16"/>
      <c r="L10" s="19"/>
      <c r="M10" s="19"/>
      <c r="N10" s="15"/>
      <c r="O10" s="19"/>
      <c r="P10" s="19"/>
      <c r="Q10" s="19"/>
      <c r="R10" s="19"/>
      <c r="S10" s="19"/>
      <c r="T10" s="71"/>
      <c r="U10" s="71"/>
      <c r="V10" s="16"/>
      <c r="X10" s="11">
        <f t="shared" si="0"/>
        <v>0</v>
      </c>
    </row>
    <row r="11" spans="1:24" ht="19.5" customHeight="1" x14ac:dyDescent="0.3">
      <c r="A11" s="205"/>
      <c r="B11" s="13"/>
      <c r="C11" s="22"/>
      <c r="D11" s="15"/>
      <c r="E11" s="63"/>
      <c r="F11" s="17"/>
      <c r="G11" s="67"/>
      <c r="H11" s="123"/>
      <c r="I11" s="18"/>
      <c r="J11" s="15"/>
      <c r="K11" s="16"/>
      <c r="L11" s="19"/>
      <c r="M11" s="19"/>
      <c r="N11" s="15"/>
      <c r="O11" s="19"/>
      <c r="P11" s="19"/>
      <c r="Q11" s="19"/>
      <c r="R11" s="19"/>
      <c r="S11" s="19"/>
      <c r="T11" s="71"/>
      <c r="U11" s="71"/>
      <c r="V11" s="16"/>
      <c r="X11" s="11">
        <f t="shared" si="0"/>
        <v>0</v>
      </c>
    </row>
    <row r="12" spans="1:24" ht="19.5" customHeight="1" x14ac:dyDescent="0.3">
      <c r="A12" s="205"/>
      <c r="B12" s="13"/>
      <c r="C12" s="22"/>
      <c r="D12" s="23"/>
      <c r="E12" s="64"/>
      <c r="F12" s="25"/>
      <c r="G12" s="65"/>
      <c r="H12" s="124"/>
      <c r="I12" s="26"/>
      <c r="J12" s="23"/>
      <c r="K12" s="24"/>
      <c r="L12" s="27"/>
      <c r="M12" s="27"/>
      <c r="N12" s="23"/>
      <c r="O12" s="27"/>
      <c r="P12" s="27"/>
      <c r="Q12" s="27"/>
      <c r="R12" s="27"/>
      <c r="S12" s="27"/>
      <c r="T12" s="72"/>
      <c r="U12" s="72"/>
      <c r="V12" s="24"/>
      <c r="X12" s="11">
        <f t="shared" si="0"/>
        <v>0</v>
      </c>
    </row>
    <row r="13" spans="1:24" ht="19.5" customHeight="1" x14ac:dyDescent="0.3">
      <c r="A13" s="205"/>
      <c r="B13" s="13"/>
      <c r="C13" s="22"/>
      <c r="D13" s="23"/>
      <c r="E13" s="64"/>
      <c r="F13" s="25"/>
      <c r="G13" s="65"/>
      <c r="H13" s="124"/>
      <c r="I13" s="26"/>
      <c r="J13" s="23"/>
      <c r="K13" s="24"/>
      <c r="L13" s="27"/>
      <c r="M13" s="27"/>
      <c r="N13" s="23"/>
      <c r="O13" s="27"/>
      <c r="P13" s="27"/>
      <c r="Q13" s="27"/>
      <c r="R13" s="27"/>
      <c r="S13" s="27"/>
      <c r="T13" s="72"/>
      <c r="U13" s="72"/>
      <c r="V13" s="24"/>
      <c r="X13" s="11">
        <f t="shared" si="0"/>
        <v>0</v>
      </c>
    </row>
    <row r="14" spans="1:24" ht="19.5" customHeight="1" x14ac:dyDescent="0.3">
      <c r="A14" s="205"/>
      <c r="B14" s="13"/>
      <c r="C14" s="22"/>
      <c r="D14" s="23"/>
      <c r="E14" s="64"/>
      <c r="F14" s="25"/>
      <c r="G14" s="65"/>
      <c r="H14" s="124"/>
      <c r="I14" s="26"/>
      <c r="J14" s="23"/>
      <c r="K14" s="24"/>
      <c r="L14" s="27"/>
      <c r="M14" s="27"/>
      <c r="N14" s="23"/>
      <c r="O14" s="27"/>
      <c r="P14" s="27"/>
      <c r="Q14" s="27"/>
      <c r="R14" s="27"/>
      <c r="S14" s="27"/>
      <c r="T14" s="72"/>
      <c r="U14" s="72"/>
      <c r="V14" s="24"/>
      <c r="X14" s="11">
        <f t="shared" si="0"/>
        <v>0</v>
      </c>
    </row>
    <row r="15" spans="1:24" ht="19.5" customHeight="1" x14ac:dyDescent="0.3">
      <c r="A15" s="205"/>
      <c r="B15" s="13"/>
      <c r="C15" s="22"/>
      <c r="D15" s="23"/>
      <c r="E15" s="64"/>
      <c r="F15" s="25"/>
      <c r="G15" s="65"/>
      <c r="H15" s="124"/>
      <c r="I15" s="26"/>
      <c r="J15" s="23"/>
      <c r="K15" s="24"/>
      <c r="L15" s="27"/>
      <c r="M15" s="27"/>
      <c r="N15" s="23"/>
      <c r="O15" s="27"/>
      <c r="P15" s="27"/>
      <c r="Q15" s="27"/>
      <c r="R15" s="27"/>
      <c r="S15" s="27"/>
      <c r="T15" s="72"/>
      <c r="U15" s="72"/>
      <c r="V15" s="24"/>
      <c r="X15" s="11">
        <f t="shared" si="0"/>
        <v>0</v>
      </c>
    </row>
    <row r="16" spans="1:24" ht="19.5" customHeight="1" x14ac:dyDescent="0.3">
      <c r="A16" s="205"/>
      <c r="B16" s="13"/>
      <c r="C16" s="22"/>
      <c r="D16" s="23"/>
      <c r="E16" s="64"/>
      <c r="F16" s="25"/>
      <c r="G16" s="65"/>
      <c r="H16" s="124"/>
      <c r="I16" s="26"/>
      <c r="J16" s="23"/>
      <c r="K16" s="24"/>
      <c r="L16" s="27"/>
      <c r="M16" s="27"/>
      <c r="N16" s="23"/>
      <c r="O16" s="27"/>
      <c r="P16" s="27"/>
      <c r="Q16" s="27"/>
      <c r="R16" s="27"/>
      <c r="S16" s="27"/>
      <c r="T16" s="72"/>
      <c r="U16" s="72"/>
      <c r="V16" s="24"/>
      <c r="X16" s="11">
        <f t="shared" si="0"/>
        <v>0</v>
      </c>
    </row>
    <row r="17" spans="1:24" ht="19.5" customHeight="1" x14ac:dyDescent="0.3">
      <c r="A17" s="205"/>
      <c r="B17" s="13"/>
      <c r="C17" s="22"/>
      <c r="D17" s="23"/>
      <c r="E17" s="64"/>
      <c r="F17" s="25"/>
      <c r="G17" s="65"/>
      <c r="H17" s="124"/>
      <c r="I17" s="26"/>
      <c r="J17" s="23"/>
      <c r="K17" s="24"/>
      <c r="L17" s="27"/>
      <c r="M17" s="27"/>
      <c r="N17" s="23"/>
      <c r="O17" s="27"/>
      <c r="P17" s="27"/>
      <c r="Q17" s="27"/>
      <c r="R17" s="27"/>
      <c r="S17" s="27"/>
      <c r="T17" s="72"/>
      <c r="U17" s="72"/>
      <c r="V17" s="24"/>
      <c r="X17" s="11">
        <f t="shared" si="0"/>
        <v>0</v>
      </c>
    </row>
    <row r="18" spans="1:24" ht="19.5" customHeight="1" x14ac:dyDescent="0.3">
      <c r="A18" s="205"/>
      <c r="B18" s="13"/>
      <c r="C18" s="22"/>
      <c r="D18" s="23"/>
      <c r="E18" s="64"/>
      <c r="F18" s="25"/>
      <c r="G18" s="65"/>
      <c r="H18" s="124"/>
      <c r="I18" s="26"/>
      <c r="J18" s="23"/>
      <c r="K18" s="24"/>
      <c r="L18" s="27"/>
      <c r="M18" s="27"/>
      <c r="N18" s="23"/>
      <c r="O18" s="27"/>
      <c r="P18" s="27"/>
      <c r="Q18" s="27"/>
      <c r="R18" s="27"/>
      <c r="S18" s="27"/>
      <c r="T18" s="72"/>
      <c r="U18" s="72"/>
      <c r="V18" s="24"/>
      <c r="X18" s="11">
        <f t="shared" si="0"/>
        <v>0</v>
      </c>
    </row>
    <row r="19" spans="1:24" ht="19.5" customHeight="1" x14ac:dyDescent="0.3">
      <c r="A19" s="205"/>
      <c r="B19" s="13"/>
      <c r="C19" s="22"/>
      <c r="D19" s="23"/>
      <c r="E19" s="65"/>
      <c r="F19" s="25"/>
      <c r="G19" s="65"/>
      <c r="H19" s="124"/>
      <c r="I19" s="26"/>
      <c r="J19" s="23"/>
      <c r="K19" s="24"/>
      <c r="L19" s="27"/>
      <c r="M19" s="27"/>
      <c r="N19" s="23"/>
      <c r="O19" s="27"/>
      <c r="P19" s="27"/>
      <c r="Q19" s="27"/>
      <c r="R19" s="27"/>
      <c r="S19" s="27"/>
      <c r="T19" s="72"/>
      <c r="U19" s="72"/>
      <c r="V19" s="24"/>
      <c r="X19" s="11">
        <f t="shared" si="0"/>
        <v>0</v>
      </c>
    </row>
    <row r="20" spans="1:24" ht="19.5" customHeight="1" x14ac:dyDescent="0.3">
      <c r="A20" s="205"/>
      <c r="B20" s="13"/>
      <c r="C20" s="22"/>
      <c r="D20" s="23"/>
      <c r="E20" s="64"/>
      <c r="F20" s="25"/>
      <c r="G20" s="65"/>
      <c r="H20" s="124"/>
      <c r="I20" s="26"/>
      <c r="J20" s="23"/>
      <c r="K20" s="24"/>
      <c r="L20" s="27"/>
      <c r="M20" s="27"/>
      <c r="N20" s="23"/>
      <c r="O20" s="27"/>
      <c r="P20" s="27"/>
      <c r="Q20" s="27"/>
      <c r="R20" s="27"/>
      <c r="S20" s="27"/>
      <c r="T20" s="72"/>
      <c r="U20" s="72"/>
      <c r="V20" s="24"/>
      <c r="X20" s="11">
        <f t="shared" si="0"/>
        <v>0</v>
      </c>
    </row>
    <row r="21" spans="1:24" ht="19.5" customHeight="1" x14ac:dyDescent="0.3">
      <c r="A21" s="205"/>
      <c r="B21" s="13"/>
      <c r="C21" s="22"/>
      <c r="D21" s="23"/>
      <c r="E21" s="64"/>
      <c r="F21" s="25"/>
      <c r="G21" s="65"/>
      <c r="H21" s="124"/>
      <c r="I21" s="26"/>
      <c r="J21" s="23"/>
      <c r="K21" s="24"/>
      <c r="L21" s="27"/>
      <c r="M21" s="27"/>
      <c r="N21" s="23"/>
      <c r="O21" s="27"/>
      <c r="P21" s="27"/>
      <c r="Q21" s="27"/>
      <c r="R21" s="27"/>
      <c r="S21" s="27"/>
      <c r="T21" s="72"/>
      <c r="U21" s="72"/>
      <c r="V21" s="24"/>
      <c r="X21" s="11">
        <f t="shared" si="0"/>
        <v>0</v>
      </c>
    </row>
    <row r="22" spans="1:24" ht="19.5" customHeight="1" x14ac:dyDescent="0.3">
      <c r="A22" s="205"/>
      <c r="B22" s="13"/>
      <c r="C22" s="22"/>
      <c r="D22" s="23"/>
      <c r="E22" s="64"/>
      <c r="F22" s="25"/>
      <c r="G22" s="65"/>
      <c r="H22" s="124"/>
      <c r="I22" s="26"/>
      <c r="J22" s="23"/>
      <c r="K22" s="24"/>
      <c r="L22" s="27"/>
      <c r="M22" s="27"/>
      <c r="N22" s="23"/>
      <c r="O22" s="27"/>
      <c r="P22" s="27"/>
      <c r="Q22" s="27"/>
      <c r="R22" s="27"/>
      <c r="S22" s="27"/>
      <c r="T22" s="72"/>
      <c r="U22" s="72"/>
      <c r="V22" s="24"/>
      <c r="X22" s="11">
        <f t="shared" si="0"/>
        <v>0</v>
      </c>
    </row>
    <row r="23" spans="1:24" ht="19.5" customHeight="1" x14ac:dyDescent="0.3">
      <c r="A23" s="205"/>
      <c r="B23" s="13"/>
      <c r="C23" s="22"/>
      <c r="D23" s="23"/>
      <c r="E23" s="64"/>
      <c r="F23" s="25"/>
      <c r="G23" s="65"/>
      <c r="H23" s="124"/>
      <c r="I23" s="26"/>
      <c r="J23" s="23"/>
      <c r="K23" s="24"/>
      <c r="L23" s="27"/>
      <c r="M23" s="27"/>
      <c r="N23" s="23"/>
      <c r="O23" s="27"/>
      <c r="P23" s="27"/>
      <c r="Q23" s="27"/>
      <c r="R23" s="27"/>
      <c r="S23" s="27"/>
      <c r="T23" s="72"/>
      <c r="U23" s="72"/>
      <c r="V23" s="24"/>
      <c r="X23" s="11">
        <f t="shared" si="0"/>
        <v>0</v>
      </c>
    </row>
    <row r="24" spans="1:24" ht="19.5" customHeight="1" x14ac:dyDescent="0.3">
      <c r="A24" s="205"/>
      <c r="B24" s="13"/>
      <c r="C24" s="22"/>
      <c r="D24" s="23"/>
      <c r="E24" s="64"/>
      <c r="F24" s="25"/>
      <c r="G24" s="65"/>
      <c r="H24" s="124"/>
      <c r="I24" s="26"/>
      <c r="J24" s="23"/>
      <c r="K24" s="24"/>
      <c r="L24" s="27"/>
      <c r="M24" s="27"/>
      <c r="N24" s="23"/>
      <c r="O24" s="27"/>
      <c r="P24" s="27"/>
      <c r="Q24" s="27"/>
      <c r="R24" s="27"/>
      <c r="S24" s="27"/>
      <c r="T24" s="72"/>
      <c r="U24" s="72"/>
      <c r="V24" s="24"/>
      <c r="X24" s="11">
        <f t="shared" si="0"/>
        <v>0</v>
      </c>
    </row>
    <row r="25" spans="1:24" ht="19.5" customHeight="1" x14ac:dyDescent="0.3">
      <c r="A25" s="205"/>
      <c r="B25" s="13"/>
      <c r="C25" s="22"/>
      <c r="D25" s="23"/>
      <c r="E25" s="64"/>
      <c r="F25" s="25"/>
      <c r="G25" s="65"/>
      <c r="H25" s="124"/>
      <c r="I25" s="26"/>
      <c r="J25" s="23"/>
      <c r="K25" s="24"/>
      <c r="L25" s="27"/>
      <c r="M25" s="27"/>
      <c r="N25" s="23"/>
      <c r="O25" s="27"/>
      <c r="P25" s="27"/>
      <c r="Q25" s="27"/>
      <c r="R25" s="27"/>
      <c r="S25" s="27"/>
      <c r="T25" s="72"/>
      <c r="U25" s="72"/>
      <c r="V25" s="24"/>
      <c r="X25" s="11">
        <f t="shared" si="0"/>
        <v>0</v>
      </c>
    </row>
    <row r="26" spans="1:24" ht="19.5" customHeight="1" x14ac:dyDescent="0.3">
      <c r="A26" s="205"/>
      <c r="B26" s="13"/>
      <c r="C26" s="22"/>
      <c r="D26" s="23"/>
      <c r="E26" s="64"/>
      <c r="F26" s="25"/>
      <c r="G26" s="65"/>
      <c r="H26" s="124"/>
      <c r="I26" s="26"/>
      <c r="J26" s="23"/>
      <c r="K26" s="24"/>
      <c r="L26" s="27"/>
      <c r="M26" s="27"/>
      <c r="N26" s="23"/>
      <c r="O26" s="27"/>
      <c r="P26" s="27"/>
      <c r="Q26" s="27"/>
      <c r="R26" s="27"/>
      <c r="S26" s="27"/>
      <c r="T26" s="72"/>
      <c r="U26" s="72"/>
      <c r="V26" s="24"/>
      <c r="X26" s="11">
        <f t="shared" si="0"/>
        <v>0</v>
      </c>
    </row>
    <row r="27" spans="1:24" ht="19.5" customHeight="1" thickBot="1" x14ac:dyDescent="0.35">
      <c r="A27" s="45"/>
      <c r="B27" s="13"/>
      <c r="C27" s="22"/>
      <c r="D27" s="23"/>
      <c r="E27" s="64"/>
      <c r="F27" s="25"/>
      <c r="G27" s="65"/>
      <c r="H27" s="124"/>
      <c r="I27" s="26"/>
      <c r="J27" s="23"/>
      <c r="K27" s="24"/>
      <c r="L27" s="27"/>
      <c r="M27" s="27"/>
      <c r="N27" s="23"/>
      <c r="O27" s="27"/>
      <c r="P27" s="27"/>
      <c r="Q27" s="27"/>
      <c r="R27" s="27"/>
      <c r="S27" s="27"/>
      <c r="T27" s="72"/>
      <c r="U27" s="72"/>
      <c r="V27" s="24"/>
      <c r="X27" s="11">
        <f t="shared" si="0"/>
        <v>0</v>
      </c>
    </row>
    <row r="28" spans="1:24" ht="19.5" customHeight="1" thickBot="1" x14ac:dyDescent="0.3">
      <c r="A28" s="232" t="s">
        <v>91</v>
      </c>
      <c r="B28" s="233"/>
      <c r="C28" s="234"/>
      <c r="D28" s="10">
        <f>SUM(D6:D27)</f>
        <v>0</v>
      </c>
      <c r="E28" s="66">
        <f t="shared" ref="E28:V28" si="1">SUM(E6:E27)</f>
        <v>0</v>
      </c>
      <c r="F28" s="7">
        <f t="shared" si="1"/>
        <v>0</v>
      </c>
      <c r="G28" s="66">
        <f t="shared" si="1"/>
        <v>0</v>
      </c>
      <c r="H28" s="131">
        <f t="shared" si="1"/>
        <v>0</v>
      </c>
      <c r="I28" s="30">
        <f t="shared" si="1"/>
        <v>0</v>
      </c>
      <c r="J28" s="32">
        <f t="shared" si="1"/>
        <v>0</v>
      </c>
      <c r="K28" s="50">
        <f t="shared" si="1"/>
        <v>0</v>
      </c>
      <c r="L28" s="37">
        <f t="shared" si="1"/>
        <v>0</v>
      </c>
      <c r="M28" s="37">
        <f t="shared" si="1"/>
        <v>0</v>
      </c>
      <c r="N28" s="46">
        <f t="shared" si="1"/>
        <v>0</v>
      </c>
      <c r="O28" s="37">
        <f t="shared" si="1"/>
        <v>0</v>
      </c>
      <c r="P28" s="37">
        <f t="shared" si="1"/>
        <v>0</v>
      </c>
      <c r="Q28" s="37">
        <f t="shared" si="1"/>
        <v>0</v>
      </c>
      <c r="R28" s="37">
        <f t="shared" si="1"/>
        <v>0</v>
      </c>
      <c r="S28" s="37">
        <f t="shared" si="1"/>
        <v>0</v>
      </c>
      <c r="T28" s="37">
        <f t="shared" si="1"/>
        <v>0</v>
      </c>
      <c r="U28" s="37">
        <f t="shared" si="1"/>
        <v>0</v>
      </c>
      <c r="V28" s="38">
        <f t="shared" si="1"/>
        <v>0</v>
      </c>
    </row>
    <row r="29" spans="1:24" ht="16.5" customHeight="1" thickBot="1" x14ac:dyDescent="0.35">
      <c r="A29" s="235" t="s">
        <v>37</v>
      </c>
      <c r="B29" s="236"/>
      <c r="C29" s="237"/>
      <c r="D29" s="41">
        <f>+D28-E28</f>
        <v>0</v>
      </c>
      <c r="E29" s="42"/>
      <c r="F29" s="41">
        <f>+F28-G28</f>
        <v>0</v>
      </c>
      <c r="G29" s="42"/>
      <c r="H29" s="126"/>
      <c r="I29" s="30"/>
      <c r="J29" s="31"/>
      <c r="K29" s="50"/>
      <c r="L29" s="34"/>
      <c r="M29" s="34"/>
      <c r="N29" s="47"/>
      <c r="O29" s="34"/>
      <c r="P29" s="34"/>
      <c r="Q29" s="34"/>
      <c r="R29" s="34"/>
      <c r="S29" s="34"/>
      <c r="T29" s="73"/>
      <c r="U29" s="73"/>
      <c r="V29" s="35"/>
    </row>
    <row r="30" spans="1:24" ht="51" customHeight="1" x14ac:dyDescent="0.25">
      <c r="D30" s="5"/>
      <c r="E30" s="5"/>
      <c r="F30" s="5"/>
      <c r="I30" s="5"/>
      <c r="J30" s="5"/>
      <c r="K30" s="5"/>
      <c r="L30" s="5"/>
      <c r="M30" s="5"/>
      <c r="N30" s="5"/>
      <c r="O30" s="5"/>
      <c r="P30" s="5"/>
      <c r="Q30" s="5"/>
      <c r="R30" s="5"/>
      <c r="S30" s="5"/>
      <c r="T30" s="5"/>
      <c r="U30" s="5"/>
      <c r="V30" s="5"/>
    </row>
    <row r="31" spans="1:24" x14ac:dyDescent="0.25">
      <c r="B31" s="5" t="s">
        <v>38</v>
      </c>
      <c r="C31" s="5"/>
      <c r="D31" s="5"/>
      <c r="E31" s="5"/>
      <c r="F31" s="5" t="s">
        <v>39</v>
      </c>
      <c r="G31" s="5"/>
      <c r="H31" s="5"/>
      <c r="K31" s="5"/>
      <c r="L31" s="5" t="s">
        <v>40</v>
      </c>
      <c r="M31" s="5"/>
      <c r="O31" s="5"/>
      <c r="P31" s="5"/>
      <c r="Q31" s="5"/>
      <c r="R31" s="5" t="s">
        <v>41</v>
      </c>
      <c r="V31" s="5"/>
    </row>
    <row r="32" spans="1:24" ht="57.75" customHeight="1" x14ac:dyDescent="0.25">
      <c r="B32" s="5" t="s">
        <v>38</v>
      </c>
      <c r="C32" s="1"/>
      <c r="F32" s="5" t="s">
        <v>39</v>
      </c>
      <c r="L32" s="5" t="s">
        <v>40</v>
      </c>
      <c r="M32" s="5"/>
      <c r="O32" s="5"/>
      <c r="P32" s="5"/>
      <c r="Q32" s="5"/>
      <c r="R32" s="5" t="s">
        <v>42</v>
      </c>
    </row>
  </sheetData>
  <sheetProtection algorithmName="SHA-512" hashValue="OGPjpmxsPVquD3rrzknRgXsoBszHvbQyP2Z7FE63PIPoY9invz4s22V8xpJ4kVwIwliDS5JYLJlQkEpl/e888g==" saltValue="KSGXtpnfALt0SiwUooiDHw==" spinCount="100000" sheet="1" objects="1" scenarios="1"/>
  <mergeCells count="9">
    <mergeCell ref="L1:V1"/>
    <mergeCell ref="A29:C29"/>
    <mergeCell ref="D2:E2"/>
    <mergeCell ref="F2:G2"/>
    <mergeCell ref="A6:C6"/>
    <mergeCell ref="A28:C28"/>
    <mergeCell ref="I1:K1"/>
    <mergeCell ref="D3:E3"/>
    <mergeCell ref="F3:G3"/>
  </mergeCells>
  <pageMargins left="0.74803149606299213" right="0.74803149606299213" top="0.98425196850393704" bottom="0.35433070866141736" header="0.51181102362204722" footer="0.35433070866141736"/>
  <pageSetup paperSize="9" scale="67" fitToHeight="2" orientation="landscape" r:id="rId1"/>
  <headerFooter alignWithMargins="0">
    <oddHeader xml:space="preserve">&amp;C&amp;A
</oddHeader>
    <oddFooter>&amp;Lannande&amp;CSida &amp;P&amp;R&amp;D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e7f334-7f02-4b3b-a865-4a904b069515" xsi:nil="true"/>
    <lcf76f155ced4ddcb4097134ff3c332f xmlns="23a93f75-5eb2-4d94-8e96-e8b34f9d88a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7D0C38F7522204E9B4E76EB31C550E2" ma:contentTypeVersion="11" ma:contentTypeDescription="Skapa ett nytt dokument." ma:contentTypeScope="" ma:versionID="ab2c3c5675c07740ff16ff519f0ccf68">
  <xsd:schema xmlns:xsd="http://www.w3.org/2001/XMLSchema" xmlns:xs="http://www.w3.org/2001/XMLSchema" xmlns:p="http://schemas.microsoft.com/office/2006/metadata/properties" xmlns:ns2="23a93f75-5eb2-4d94-8e96-e8b34f9d88a5" xmlns:ns3="e5e7f334-7f02-4b3b-a865-4a904b069515" targetNamespace="http://schemas.microsoft.com/office/2006/metadata/properties" ma:root="true" ma:fieldsID="3ef849f51837b024e658befe8303b3e3" ns2:_="" ns3:_="">
    <xsd:import namespace="23a93f75-5eb2-4d94-8e96-e8b34f9d88a5"/>
    <xsd:import namespace="e5e7f334-7f02-4b3b-a865-4a904b06951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a93f75-5eb2-4d94-8e96-e8b34f9d88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markeringar" ma:readOnly="false" ma:fieldId="{5cf76f15-5ced-4ddc-b409-7134ff3c332f}" ma:taxonomyMulti="true" ma:sspId="b1e5add9-af6e-43c1-a9ac-ac42a4c4c3f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e7f334-7f02-4b3b-a865-4a904b069515"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14" nillable="true" ma:displayName="Taxonomy Catch All Column" ma:hidden="true" ma:list="{246ccd56-8071-4657-b352-fcbaa7eac167}" ma:internalName="TaxCatchAll" ma:showField="CatchAllData" ma:web="e5e7f334-7f02-4b3b-a865-4a904b069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9764A9-9D90-4596-A7F8-99C95851F0BB}">
  <ds:schemaRefs>
    <ds:schemaRef ds:uri="http://schemas.microsoft.com/office/2006/documentManagement/types"/>
    <ds:schemaRef ds:uri="23a93f75-5eb2-4d94-8e96-e8b34f9d88a5"/>
    <ds:schemaRef ds:uri="http://purl.org/dc/terms/"/>
    <ds:schemaRef ds:uri="http://schemas.microsoft.com/office/infopath/2007/PartnerControls"/>
    <ds:schemaRef ds:uri="http://purl.org/dc/dcmitype/"/>
    <ds:schemaRef ds:uri="http://schemas.microsoft.com/office/2006/metadata/properties"/>
    <ds:schemaRef ds:uri="http://purl.org/dc/elements/1.1/"/>
    <ds:schemaRef ds:uri="http://schemas.openxmlformats.org/package/2006/metadata/core-properties"/>
    <ds:schemaRef ds:uri="e5e7f334-7f02-4b3b-a865-4a904b069515"/>
    <ds:schemaRef ds:uri="http://www.w3.org/XML/1998/namespace"/>
  </ds:schemaRefs>
</ds:datastoreItem>
</file>

<file path=customXml/itemProps2.xml><?xml version="1.0" encoding="utf-8"?>
<ds:datastoreItem xmlns:ds="http://schemas.openxmlformats.org/officeDocument/2006/customXml" ds:itemID="{A65AD5F3-999C-4E04-93F7-663928B7F20D}">
  <ds:schemaRefs>
    <ds:schemaRef ds:uri="http://schemas.microsoft.com/sharepoint/v3/contenttype/forms"/>
  </ds:schemaRefs>
</ds:datastoreItem>
</file>

<file path=customXml/itemProps3.xml><?xml version="1.0" encoding="utf-8"?>
<ds:datastoreItem xmlns:ds="http://schemas.openxmlformats.org/officeDocument/2006/customXml" ds:itemID="{58DD02E0-7CB1-4060-B760-6A578D75A9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a93f75-5eb2-4d94-8e96-e8b34f9d88a5"/>
    <ds:schemaRef ds:uri="e5e7f334-7f02-4b3b-a865-4a904b0695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Kalkylblad</vt:lpstr>
      </vt:variant>
      <vt:variant>
        <vt:i4>13</vt:i4>
      </vt:variant>
      <vt:variant>
        <vt:lpstr>Diagram</vt:lpstr>
      </vt:variant>
      <vt:variant>
        <vt:i4>4</vt:i4>
      </vt:variant>
      <vt:variant>
        <vt:lpstr>Namngivna områden</vt:lpstr>
      </vt:variant>
      <vt:variant>
        <vt:i4>13</vt:i4>
      </vt:variant>
    </vt:vector>
  </HeadingPairs>
  <TitlesOfParts>
    <vt:vector size="30" baseType="lpstr">
      <vt:lpstr>Jan</vt:lpstr>
      <vt:lpstr>Feb</vt:lpstr>
      <vt:lpstr>Mars</vt:lpstr>
      <vt:lpstr>April</vt:lpstr>
      <vt:lpstr>Maj</vt:lpstr>
      <vt:lpstr>Juni</vt:lpstr>
      <vt:lpstr>Juli</vt:lpstr>
      <vt:lpstr>Aug</vt:lpstr>
      <vt:lpstr>Sept</vt:lpstr>
      <vt:lpstr>Okt</vt:lpstr>
      <vt:lpstr>Nov</vt:lpstr>
      <vt:lpstr>Dec</vt:lpstr>
      <vt:lpstr>Årsavslut</vt:lpstr>
      <vt:lpstr>Intäkter </vt:lpstr>
      <vt:lpstr>Kostnader</vt:lpstr>
      <vt:lpstr>Verksamhet och arvode</vt:lpstr>
      <vt:lpstr>Stadgeuppgifter</vt:lpstr>
      <vt:lpstr>April!Utskriftsområde</vt:lpstr>
      <vt:lpstr>Aug!Utskriftsområde</vt:lpstr>
      <vt:lpstr>Dec!Utskriftsområde</vt:lpstr>
      <vt:lpstr>Feb!Utskriftsområde</vt:lpstr>
      <vt:lpstr>Jan!Utskriftsområde</vt:lpstr>
      <vt:lpstr>Juli!Utskriftsområde</vt:lpstr>
      <vt:lpstr>Juni!Utskriftsområde</vt:lpstr>
      <vt:lpstr>Maj!Utskriftsområde</vt:lpstr>
      <vt:lpstr>Mars!Utskriftsområde</vt:lpstr>
      <vt:lpstr>Nov!Utskriftsområde</vt:lpstr>
      <vt:lpstr>Okt!Utskriftsområde</vt:lpstr>
      <vt:lpstr>Sept!Utskriftsområde</vt:lpstr>
      <vt:lpstr>Årsavslut!Utskriftsområde</vt:lpstr>
    </vt:vector>
  </TitlesOfParts>
  <Manager/>
  <Company>HGF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annande</dc:creator>
  <cp:keywords/>
  <dc:description/>
  <cp:lastModifiedBy>Annika Örn</cp:lastModifiedBy>
  <cp:revision/>
  <cp:lastPrinted>2023-10-27T09:45:59Z</cp:lastPrinted>
  <dcterms:created xsi:type="dcterms:W3CDTF">2009-01-20T10:28:16Z</dcterms:created>
  <dcterms:modified xsi:type="dcterms:W3CDTF">2023-11-27T10:26:26Z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0x010100F7D0C38F7522204E9B4E76EB31C550E2</vt:lpwstr>
  </property>
  <property fmtid="{D5CDD505-2E9C-101B-9397-08002B2CF9AE}" pid="3" name="_dlc_DocIdItemGuid">
    <vt:lpwstr>0733a922-b167-4ed4-a3eb-6ef472d49ad4</vt:lpwstr>
  </property>
  <property fmtid="{D5CDD505-2E9C-101B-9397-08002B2CF9AE}" pid="4" name="HGFDecisionMakerTaxHTField0">
    <vt:lpwstr/>
  </property>
  <property fmtid="{D5CDD505-2E9C-101B-9397-08002B2CF9AE}" pid="5" name="HGFBusiness">
    <vt:lpwstr>32;#Ekonomi|0a108fac-04be-48f6-bdfb-c6934669f93c</vt:lpwstr>
  </property>
  <property fmtid="{D5CDD505-2E9C-101B-9397-08002B2CF9AE}" pid="6" name="HGFAppliesToTaxHTField0">
    <vt:lpwstr/>
  </property>
  <property fmtid="{D5CDD505-2E9C-101B-9397-08002B2CF9AE}" pid="7" name="HGFDecisionMaker">
    <vt:lpwstr/>
  </property>
  <property fmtid="{D5CDD505-2E9C-101B-9397-08002B2CF9AE}" pid="8" name="HGFKeywords">
    <vt:lpwstr/>
  </property>
  <property fmtid="{D5CDD505-2E9C-101B-9397-08002B2CF9AE}" pid="9" name="HGFDocType">
    <vt:lpwstr>25;#Lista|f1b279b0-50b8-4953-8d26-426c401d7926</vt:lpwstr>
  </property>
  <property fmtid="{D5CDD505-2E9C-101B-9397-08002B2CF9AE}" pid="10" name="HGFRegion">
    <vt:lpwstr>2;#Region norra Skåne|8c65880a-a40c-4f1f-8363-b66b31f9c03f</vt:lpwstr>
  </property>
  <property fmtid="{D5CDD505-2E9C-101B-9397-08002B2CF9AE}" pid="11" name="HGFAppliesTo">
    <vt:lpwstr/>
  </property>
  <property fmtid="{D5CDD505-2E9C-101B-9397-08002B2CF9AE}" pid="12" name="HGFFileType">
    <vt:lpwstr/>
  </property>
  <property fmtid="{D5CDD505-2E9C-101B-9397-08002B2CF9AE}" pid="13" name="ACTKnowledgeAreas">
    <vt:lpwstr/>
  </property>
  <property fmtid="{D5CDD505-2E9C-101B-9397-08002B2CF9AE}" pid="14" name="ACTWorkspaceDocumentType">
    <vt:lpwstr/>
  </property>
  <property fmtid="{D5CDD505-2E9C-101B-9397-08002B2CF9AE}" pid="15" name="ACTSectors">
    <vt:lpwstr/>
  </property>
  <property fmtid="{D5CDD505-2E9C-101B-9397-08002B2CF9AE}" pid="16" name="ACTLocations">
    <vt:lpwstr/>
  </property>
  <property fmtid="{D5CDD505-2E9C-101B-9397-08002B2CF9AE}" pid="17" name="ACTFunctions">
    <vt:lpwstr/>
  </property>
  <property fmtid="{D5CDD505-2E9C-101B-9397-08002B2CF9AE}" pid="18" name="MediaServiceImageTags">
    <vt:lpwstr/>
  </property>
</Properties>
</file>